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ml.chartshapes+xml"/>
  <Override PartName="/xl/drawings/drawing8.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9.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3.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4.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5.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6.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7.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8.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218"/>
  <workbookPr/>
  <mc:AlternateContent xmlns:mc="http://schemas.openxmlformats.org/markup-compatibility/2006">
    <mc:Choice Requires="x15">
      <x15ac:absPath xmlns:x15ac="http://schemas.microsoft.com/office/spreadsheetml/2010/11/ac" url="https://aemocloud.sharepoint.com/sites/AEMOServicesEntityEstablishment/Shared Documents/General/Core functions/IIO Report/2023 IIO Report/2023 Final Report/Working Drafts/"/>
    </mc:Choice>
  </mc:AlternateContent>
  <xr:revisionPtr revIDLastSave="0" documentId="8_{4C84E00E-1B15-46A6-91EF-9C262744DBCA}" xr6:coauthVersionLast="47" xr6:coauthVersionMax="47" xr10:uidLastSave="{00000000-0000-0000-0000-000000000000}"/>
  <bookViews>
    <workbookView xWindow="-110" yWindow="-110" windowWidth="19420" windowHeight="11620" tabRatio="867" firstSheet="18" activeTab="18" xr2:uid="{00000000-000D-0000-FFFF-FFFF00000000}"/>
  </bookViews>
  <sheets>
    <sheet name="Disclaimer" sheetId="1" r:id="rId1"/>
    <sheet name="Version History" sheetId="2" r:id="rId2"/>
    <sheet name="Figure 4 and Figure 18" sheetId="3" r:id="rId3"/>
    <sheet name="Figure 5 and Figure 34" sheetId="23" r:id="rId4"/>
    <sheet name="Figure 6 and Figure 21" sheetId="24" r:id="rId5"/>
    <sheet name="Figure 7 and Figure 35" sheetId="25" r:id="rId6"/>
    <sheet name="Figure 8 and Figure 23" sheetId="62" r:id="rId7"/>
    <sheet name="Figure 9 and Figure 27" sheetId="29" r:id="rId8"/>
    <sheet name="Figure 17" sheetId="30" r:id="rId9"/>
    <sheet name="Figure 19" sheetId="60" r:id="rId10"/>
    <sheet name="Figure 20" sheetId="41" r:id="rId11"/>
    <sheet name="Figure 22" sheetId="32" r:id="rId12"/>
    <sheet name="Figure 24" sheetId="34" r:id="rId13"/>
    <sheet name="Figure 25" sheetId="61" r:id="rId14"/>
    <sheet name="Figure 28" sheetId="38" r:id="rId15"/>
    <sheet name="Figure 29" sheetId="64" r:id="rId16"/>
    <sheet name="Figure 30" sheetId="65" r:id="rId17"/>
    <sheet name="Figure 31" sheetId="36" r:id="rId18"/>
    <sheet name="Figure 32" sheetId="37"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<sst xmlns="http://schemas.openxmlformats.org/spreadsheetml/2006/main" count="144" uniqueCount="109">
  <si>
    <t>Important notice</t>
  </si>
  <si>
    <r>
      <t xml:space="preserve">AEMO Services Limited (AEMO Services) publishes the 2023 Infrastructure Investment Objectives Report (IIO Report) pursuant to its functions as Consumer Trustee under section 45(1)(2) of the Electricity Infrastructure Investment Act 2020 (NSW). 
The contents of this excel document are for information purposes only. This document is not intended to provide any advice or imply any recommendation or opinion constituting advice. This document may include inputs and assumptions that are not necessarily current as at the date of publication. 
AEMO Services has taken care in the preparation of the information contained or referred to in this document but cannot guarantee its accuracy or completeness. Accordingly, to the maximum extent permitted by law, AEMO Services and its officers, employees and consultants involved in the preparation of this document: 
•	do not give any warranty or make any representation, express or implied, as to the completeness, accuracy, adequacy or correctness of the information contained or referred to in this document; and 
•	expressly disclaim any and all liability relating to or resulting from: the use of, or reliance on, such information by any person; or the exercise of any discretion, or the making of any decision, by AEMO Services as the Consumer Trustee in relation to the information contained or referred to in this document.
</t>
    </r>
    <r>
      <rPr>
        <b/>
        <sz val="11"/>
        <color theme="1"/>
        <rFont val="Calibri"/>
        <family val="2"/>
        <scheme val="minor"/>
      </rPr>
      <t>Copyright</t>
    </r>
    <r>
      <rPr>
        <sz val="11"/>
        <color theme="1"/>
        <rFont val="Calibri"/>
        <family val="2"/>
        <scheme val="minor"/>
      </rPr>
      <t xml:space="preserve">
© 2023 AEMO Services Limited. The material in this publication may be used in accordance with the copyright permissions on AEMO Services’ website.</t>
    </r>
  </si>
  <si>
    <t>2023 Infrastructure Invesment Objectives Report: Chart Data</t>
  </si>
  <si>
    <t>Please note that the data format may need to be adjusted in order to view the data to the level of fidelity required. 
For example, you may need to format the cell to a more appropriate number of decimal places in some cases as desired.</t>
  </si>
  <si>
    <t>Version History</t>
  </si>
  <si>
    <t>Version Number</t>
  </si>
  <si>
    <t>Description</t>
  </si>
  <si>
    <t>v1.0</t>
  </si>
  <si>
    <t xml:space="preserve">Initial release in line with Draft 2023 IIO Report </t>
  </si>
  <si>
    <t>v2.0</t>
  </si>
  <si>
    <t>Release in line with Final 2023 IIO Report</t>
  </si>
  <si>
    <t>Figure 4 and 18</t>
  </si>
  <si>
    <t>Development Pathway - Cumulative (Generation)</t>
  </si>
  <si>
    <t>Financial Year (ending)</t>
  </si>
  <si>
    <t>Cumulative development pathway for generation (GWh p.a.)</t>
  </si>
  <si>
    <t>Figure 5 and Figure 34</t>
  </si>
  <si>
    <t>10-Year Plan (Generation)</t>
  </si>
  <si>
    <t>Quarter and Year</t>
  </si>
  <si>
    <t>Q4 2022</t>
  </si>
  <si>
    <t>Q2 2023</t>
  </si>
  <si>
    <t>Q4 2023</t>
  </si>
  <si>
    <t>Q2 2024</t>
  </si>
  <si>
    <t>Q4 2024</t>
  </si>
  <si>
    <t>Q2 2025</t>
  </si>
  <si>
    <t>Q4 2025</t>
  </si>
  <si>
    <t>Q2 2026</t>
  </si>
  <si>
    <t>Q4 2026</t>
  </si>
  <si>
    <t>Q2 2027</t>
  </si>
  <si>
    <t>Q4 2027</t>
  </si>
  <si>
    <t>Q2 2028</t>
  </si>
  <si>
    <t>Q4 2028</t>
  </si>
  <si>
    <t>Q2 2029</t>
  </si>
  <si>
    <t>Q4 2029</t>
  </si>
  <si>
    <t>Q2 2030</t>
  </si>
  <si>
    <t>Q4 2030</t>
  </si>
  <si>
    <t>Q2 2031</t>
  </si>
  <si>
    <t>Q4 2031</t>
  </si>
  <si>
    <t>Q2 2032</t>
  </si>
  <si>
    <t>Q4 2032</t>
  </si>
  <si>
    <t>Q2 2033</t>
  </si>
  <si>
    <t>Past Tenders</t>
  </si>
  <si>
    <t>Generation 10 Year Plan</t>
  </si>
  <si>
    <t>Figure 6 and Figure 21</t>
  </si>
  <si>
    <t>Development Pathway Long-duration storage reflecting the latest tender outcomes</t>
  </si>
  <si>
    <t>Long-duration storage capacity reflecting the latest tender outcomes (including Tender 3) (MW)</t>
  </si>
  <si>
    <t>Long-duration storage energy reflecting the latest tender outcomes (including Tender 3) (GWh)</t>
  </si>
  <si>
    <t>Figure 7 and Figure 35</t>
  </si>
  <si>
    <t>10-Year Plan (Long-duration storage)</t>
  </si>
  <si>
    <t>Year</t>
  </si>
  <si>
    <t>Recently Completed Tender</t>
  </si>
  <si>
    <t>Long-duration storage 10 Year Plan</t>
  </si>
  <si>
    <t>Long-duration storage contingent tenders</t>
  </si>
  <si>
    <t>Figure 8 and Figure 23</t>
  </si>
  <si>
    <t>Development Pathway Firming reflecting the latest tender outcomes (including Tender 2)</t>
  </si>
  <si>
    <t>Financial year (ending)</t>
  </si>
  <si>
    <t>Cumulative development pathway for firming reflecting the latest tender outcomes (including Tender Round 2)  (MW)</t>
  </si>
  <si>
    <t>Figure 9 and Figure 27</t>
  </si>
  <si>
    <t xml:space="preserve">Forecast of annual costs for the supply of wholesale energy services to NSW electricity customers (2024-2033 total $b) </t>
  </si>
  <si>
    <t>Wholesale electricity</t>
  </si>
  <si>
    <t>Scheme (LTESA)</t>
  </si>
  <si>
    <t>Scheme (Transmission)</t>
  </si>
  <si>
    <t>Scheme (Administration)</t>
  </si>
  <si>
    <t>Figure 17</t>
  </si>
  <si>
    <t>Development Pathway - Annual (Generation)</t>
  </si>
  <si>
    <t>Annual development pathway for generation (GWh p.a.)</t>
  </si>
  <si>
    <t>Figure 19</t>
  </si>
  <si>
    <t>Forecast installed capacity in NSW over time</t>
  </si>
  <si>
    <t>Financial Year (Ending)</t>
  </si>
  <si>
    <t>Black Coal</t>
  </si>
  <si>
    <t>Existing Dispatchable Capacity</t>
  </si>
  <si>
    <t>Firming Infrastructure</t>
  </si>
  <si>
    <t>Large Scale Storage (excl. Long-duration storage )</t>
  </si>
  <si>
    <t>Long-duration storage  Infrastructure</t>
  </si>
  <si>
    <t>Distributed Storage (excl. Embedded Battery)</t>
  </si>
  <si>
    <t>Wind</t>
  </si>
  <si>
    <t>Solar</t>
  </si>
  <si>
    <t>Distributed PV</t>
  </si>
  <si>
    <t>Peak Demand</t>
  </si>
  <si>
    <t>* embedded battery removed from Distributed Storage due to it being accounted for in Peak Demand</t>
  </si>
  <si>
    <t>Figure 20</t>
  </si>
  <si>
    <t>Comparison of Development Pathway to Draft 2023 and 2022 Development Pathways (Generation)</t>
  </si>
  <si>
    <t>2023 Development Pathway</t>
  </si>
  <si>
    <t>Draft 2023 Development Pathway</t>
  </si>
  <si>
    <t>2022 Development Pathway</t>
  </si>
  <si>
    <t>Figure 22</t>
  </si>
  <si>
    <t>Comparison of Development Pathway to Draft 2023 and 2022 Development Pathways (Long-duration storage)</t>
  </si>
  <si>
    <t>Figure 24</t>
  </si>
  <si>
    <t>Comparison of Development Pathway to Draft 2023 and 2022 Development Pathways (Firming)</t>
  </si>
  <si>
    <t>Figure 25</t>
  </si>
  <si>
    <t>New entrant VRE generation by REZ (MW)</t>
  </si>
  <si>
    <t>Existing, committed, anticipated or additional
(LTESA eligible)</t>
  </si>
  <si>
    <t>Non-REZ</t>
  </si>
  <si>
    <t>Hunter Central Coast</t>
  </si>
  <si>
    <t>Central-West Orana</t>
  </si>
  <si>
    <t>New England</t>
  </si>
  <si>
    <t>South West</t>
  </si>
  <si>
    <t>Figure 28</t>
  </si>
  <si>
    <t>Comparison of alternative development pathways (Generation)</t>
  </si>
  <si>
    <t>Central</t>
  </si>
  <si>
    <t>Infrastructure Delay</t>
  </si>
  <si>
    <t>Figure 29</t>
  </si>
  <si>
    <t>Comparison of alternative development pathways (Long-duration storage)</t>
  </si>
  <si>
    <t>Figure 30</t>
  </si>
  <si>
    <t>Comparison of alternative development pathways (Firming)</t>
  </si>
  <si>
    <t>Figure 31</t>
  </si>
  <si>
    <t>Present value of forecast costs by scenario ($b)</t>
  </si>
  <si>
    <t>Scenario</t>
  </si>
  <si>
    <t>Figure 32</t>
  </si>
  <si>
    <t>Comparison of modelled NSW emissions profiles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</si>
</sst>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_-* #,##0.0_-;\-* #,##0.0_-;_-* &quot;-&quot;??_-;_-@_-"/>
    <numFmt numFmtId="166" formatCode="_-* #,##0_-;\-* #,##0_-;_-* &quot;-&quot;??_-;_-@_-"/>
    <numFmt numFmtId="167" formatCode="0.0"/>
    <numFmt numFmtId="168" formatCode="#,##0.0"/>
    <numFmt numFmtId="169" formatCode="#,##0_ ;\-#,##0\ "/>
  </numFmts>
  <fonts count="16">
    <font>
      <sz val="11"/>
      <color theme="1"/>
      <name val="Calibri"/>
      <family val="2"/>
      <scheme val="minor"/>
    </font>
    <font>
      <sz val="11"/>
      <color theme="1"/>
      <name val="Calibri"/>
      <family val="2"/>
      <scheme val="minor"/>
    </font>
    <font>
      <b/>
      <sz val="15"/>
      <color theme="3"/>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name val="Calibri"/>
      <family val="2"/>
      <scheme val="minor"/>
    </font>
    <font>
      <sz val="10"/>
      <color theme="1"/>
      <name val="Arial"/>
      <family val="2"/>
    </font>
    <font>
      <b/>
      <sz val="13"/>
      <color theme="3"/>
      <name val="Arial"/>
      <family val="2"/>
    </font>
    <font>
      <sz val="10"/>
      <color theme="0"/>
      <name val="Arial"/>
      <family val="2"/>
    </font>
    <font>
      <sz val="10"/>
      <name val="Arial"/>
      <family val="2"/>
    </font>
    <font>
      <b/>
      <sz val="16"/>
      <color theme="0"/>
      <name val="Calibri"/>
      <family val="2"/>
      <scheme val="minor"/>
    </font>
    <font>
      <b/>
      <sz val="14"/>
      <color theme="1"/>
      <name val="Calibri"/>
      <family val="2"/>
      <scheme val="minor"/>
    </font>
    <font>
      <sz val="8"/>
      <name val="Calibri"/>
      <family val="2"/>
      <scheme val="minor"/>
    </font>
    <font>
      <sz val="11"/>
      <name val="Calibri"/>
      <family val="2"/>
      <scheme val="minor"/>
    </font>
    <font>
      <sz val="8"/>
      <color theme="1"/>
      <name val="Calibri"/>
      <family val="2"/>
      <scheme val="minor"/>
    </font>
  </fonts>
  <fills count="8">
    <fill>
      <patternFill patternType="none"/>
    </fill>
    <fill>
      <patternFill patternType="gray125"/>
    </fill>
    <fill>
      <patternFill patternType="solid">
        <fgColor theme="4"/>
      </patternFill>
    </fill>
    <fill>
      <patternFill patternType="solid">
        <fgColor theme="5"/>
      </patternFill>
    </fill>
    <fill>
      <patternFill patternType="solid">
        <fgColor rgb="FF005F83"/>
        <bgColor indexed="64"/>
      </patternFill>
    </fill>
    <fill>
      <patternFill patternType="solid">
        <fgColor rgb="FFE9E7E2"/>
        <bgColor indexed="64"/>
      </patternFill>
    </fill>
    <fill>
      <patternFill patternType="solid">
        <fgColor rgb="FF002B49"/>
        <bgColor indexed="64"/>
      </patternFill>
    </fill>
    <fill>
      <patternFill patternType="solid">
        <fgColor theme="0"/>
        <bgColor indexed="64"/>
      </patternFill>
    </fill>
  </fills>
  <borders count="6">
    <border>
      <left/>
      <right/>
      <top/>
      <bottom/>
      <diagonal/>
    </border>
    <border>
      <left/>
      <right/>
      <top/>
      <bottom style="thick">
        <color theme="4"/>
      </bottom>
      <diagonal/>
    </border>
    <border>
      <left/>
      <right/>
      <top/>
      <bottom style="thick">
        <color theme="4" tint="0.499984740745262"/>
      </bottom>
      <diagonal/>
    </border>
    <border>
      <left/>
      <right/>
      <top/>
      <bottom style="thick">
        <color rgb="FF002B49"/>
      </bottom>
      <diagonal/>
    </border>
    <border>
      <left style="medium">
        <color theme="0"/>
      </left>
      <right style="medium">
        <color theme="0"/>
      </right>
      <top style="thick">
        <color rgb="FF005F83"/>
      </top>
      <bottom style="medium">
        <color theme="0"/>
      </bottom>
      <diagonal/>
    </border>
    <border>
      <left style="medium">
        <color theme="0"/>
      </left>
      <right style="medium">
        <color theme="0"/>
      </right>
      <top style="medium">
        <color theme="0"/>
      </top>
      <bottom style="medium">
        <color theme="0"/>
      </bottom>
      <diagonal/>
    </border>
  </borders>
  <cellStyleXfs count="11">
    <xf numFmtId="0" fontId="0" fillId="0" borderId="0"/>
    <xf numFmtId="0" fontId="5" fillId="2" borderId="0" applyNumberFormat="0" applyBorder="0" applyAlignment="0" applyProtection="0"/>
    <xf numFmtId="0" fontId="5" fillId="3" borderId="0" applyNumberFormat="0" applyBorder="0" applyAlignment="0" applyProtection="0"/>
    <xf numFmtId="0" fontId="2" fillId="0" borderId="1" applyNumberFormat="0" applyFill="0" applyAlignment="0" applyProtection="0"/>
    <xf numFmtId="0" fontId="1" fillId="0" borderId="0"/>
    <xf numFmtId="0" fontId="7" fillId="0" borderId="0"/>
    <xf numFmtId="0" fontId="8" fillId="0" borderId="2" applyNumberFormat="0" applyFill="0" applyAlignment="0" applyProtection="0"/>
    <xf numFmtId="0" fontId="9" fillId="2" borderId="0" applyNumberFormat="0" applyBorder="0" applyAlignment="0" applyProtection="0"/>
    <xf numFmtId="165" fontId="10" fillId="0" borderId="5" applyNumberFormat="0" applyAlignment="0">
      <alignment horizontal="center"/>
    </xf>
    <xf numFmtId="165" fontId="10" fillId="5" borderId="5" applyNumberFormat="0" applyAlignment="0">
      <alignment horizontal="center"/>
    </xf>
    <xf numFmtId="164" fontId="1" fillId="0" borderId="0" applyFont="0" applyFill="0" applyBorder="0" applyAlignment="0" applyProtection="0"/>
  </cellStyleXfs>
  <cellXfs count="62">
    <xf numFmtId="0" fontId="0" fillId="0" borderId="0" xfId="0"/>
    <xf numFmtId="0" fontId="6" fillId="0" borderId="3" xfId="3" applyFont="1" applyFill="1" applyBorder="1"/>
    <xf numFmtId="0" fontId="1" fillId="0" borderId="0" xfId="4"/>
    <xf numFmtId="0" fontId="0" fillId="0" borderId="0" xfId="4" applyFont="1" applyAlignment="1">
      <alignment wrapText="1"/>
    </xf>
    <xf numFmtId="0" fontId="7" fillId="0" borderId="0" xfId="5"/>
    <xf numFmtId="0" fontId="8" fillId="0" borderId="0" xfId="6" applyFill="1" applyBorder="1"/>
    <xf numFmtId="0" fontId="5" fillId="2" borderId="4" xfId="1" applyBorder="1" applyAlignment="1">
      <alignment horizontal="center" vertical="center" wrapText="1"/>
    </xf>
    <xf numFmtId="0" fontId="5" fillId="2" borderId="5" xfId="1" applyBorder="1" applyAlignment="1">
      <alignment horizontal="left" vertical="center" wrapText="1"/>
    </xf>
    <xf numFmtId="0" fontId="0" fillId="0" borderId="0" xfId="0" applyAlignment="1">
      <alignment horizontal="center"/>
    </xf>
    <xf numFmtId="0" fontId="12" fillId="0" borderId="0" xfId="0" applyFont="1"/>
    <xf numFmtId="0" fontId="5" fillId="6" borderId="5" xfId="2" applyFill="1" applyBorder="1" applyAlignment="1">
      <alignment horizontal="left" wrapText="1"/>
    </xf>
    <xf numFmtId="0" fontId="3" fillId="6" borderId="5" xfId="2" applyFont="1" applyFill="1" applyBorder="1" applyAlignment="1">
      <alignment horizontal="left"/>
    </xf>
    <xf numFmtId="0" fontId="5" fillId="4" borderId="0" xfId="1" applyFill="1" applyAlignment="1">
      <alignment horizontal="center" vertical="center" wrapText="1"/>
    </xf>
    <xf numFmtId="3" fontId="10" fillId="5" borderId="5" xfId="9" applyNumberFormat="1" applyAlignment="1">
      <alignment horizontal="right"/>
    </xf>
    <xf numFmtId="166" fontId="10" fillId="5" borderId="5" xfId="10" applyNumberFormat="1" applyFont="1" applyFill="1" applyBorder="1" applyAlignment="1">
      <alignment horizontal="left"/>
    </xf>
    <xf numFmtId="166" fontId="7" fillId="0" borderId="0" xfId="10" applyNumberFormat="1" applyFont="1"/>
    <xf numFmtId="0" fontId="11" fillId="6" borderId="0" xfId="0" applyFont="1" applyFill="1" applyAlignment="1">
      <alignment horizontal="center"/>
    </xf>
    <xf numFmtId="166" fontId="0" fillId="0" borderId="0" xfId="0" applyNumberFormat="1"/>
    <xf numFmtId="0" fontId="5" fillId="6" borderId="0" xfId="2" applyFill="1" applyBorder="1" applyAlignment="1">
      <alignment horizontal="left" wrapText="1"/>
    </xf>
    <xf numFmtId="166" fontId="10" fillId="7" borderId="5" xfId="10" applyNumberFormat="1" applyFont="1" applyFill="1" applyBorder="1" applyAlignment="1">
      <alignment horizontal="left"/>
    </xf>
    <xf numFmtId="0" fontId="5" fillId="6" borderId="5" xfId="2" applyFill="1" applyBorder="1" applyAlignment="1">
      <alignment horizontal="left"/>
    </xf>
    <xf numFmtId="0" fontId="14" fillId="5" borderId="5" xfId="9" applyNumberFormat="1" applyFont="1" applyAlignment="1">
      <alignment horizontal="center"/>
    </xf>
    <xf numFmtId="0" fontId="0" fillId="7" borderId="0" xfId="0" applyFill="1"/>
    <xf numFmtId="0" fontId="12" fillId="7" borderId="0" xfId="0" applyFont="1" applyFill="1"/>
    <xf numFmtId="0" fontId="3" fillId="4" borderId="0" xfId="1" applyFont="1" applyFill="1" applyAlignment="1">
      <alignment horizontal="center" vertical="center" wrapText="1"/>
    </xf>
    <xf numFmtId="3" fontId="0" fillId="7" borderId="0" xfId="0" applyNumberFormat="1" applyFill="1"/>
    <xf numFmtId="167" fontId="0" fillId="0" borderId="0" xfId="0" applyNumberFormat="1"/>
    <xf numFmtId="1" fontId="0" fillId="0" borderId="0" xfId="0" applyNumberFormat="1"/>
    <xf numFmtId="0" fontId="5" fillId="6" borderId="5" xfId="2" applyFill="1" applyBorder="1" applyAlignment="1">
      <alignment horizontal="left" vertical="center" wrapText="1"/>
    </xf>
    <xf numFmtId="166" fontId="10" fillId="7" borderId="5" xfId="10" applyNumberFormat="1" applyFont="1" applyFill="1" applyBorder="1" applyAlignment="1">
      <alignment horizontal="center" vertical="center"/>
    </xf>
    <xf numFmtId="166" fontId="10" fillId="5" borderId="5" xfId="10" applyNumberFormat="1" applyFont="1" applyFill="1" applyBorder="1" applyAlignment="1">
      <alignment vertical="center"/>
    </xf>
    <xf numFmtId="166" fontId="7" fillId="0" borderId="0" xfId="10" applyNumberFormat="1" applyFont="1" applyAlignment="1">
      <alignment vertical="center"/>
    </xf>
    <xf numFmtId="3" fontId="10" fillId="5" borderId="5" xfId="9" applyNumberFormat="1" applyAlignment="1">
      <alignment horizontal="center" vertical="center"/>
    </xf>
    <xf numFmtId="3" fontId="7" fillId="7" borderId="0" xfId="0" applyNumberFormat="1" applyFont="1" applyFill="1" applyAlignment="1">
      <alignment horizontal="center" vertical="center"/>
    </xf>
    <xf numFmtId="0" fontId="15" fillId="7" borderId="0" xfId="0" applyFont="1" applyFill="1"/>
    <xf numFmtId="167" fontId="10" fillId="5" borderId="5" xfId="9" applyNumberFormat="1" applyAlignment="1">
      <alignment horizontal="center"/>
    </xf>
    <xf numFmtId="167" fontId="0" fillId="0" borderId="0" xfId="0" applyNumberFormat="1" applyAlignment="1">
      <alignment horizontal="center"/>
    </xf>
    <xf numFmtId="168" fontId="10" fillId="5" borderId="5" xfId="9" applyNumberFormat="1" applyAlignment="1">
      <alignment horizontal="center"/>
    </xf>
    <xf numFmtId="168" fontId="0" fillId="0" borderId="0" xfId="0" applyNumberFormat="1" applyAlignment="1">
      <alignment horizontal="center"/>
    </xf>
    <xf numFmtId="0" fontId="5" fillId="7" borderId="0" xfId="1" applyFill="1" applyAlignment="1">
      <alignment horizontal="center" vertical="center" wrapText="1"/>
    </xf>
    <xf numFmtId="168" fontId="10" fillId="7" borderId="5" xfId="9" applyNumberFormat="1" applyFill="1" applyAlignment="1">
      <alignment horizontal="center"/>
    </xf>
    <xf numFmtId="168" fontId="0" fillId="7" borderId="0" xfId="0" applyNumberFormat="1" applyFill="1" applyAlignment="1">
      <alignment horizontal="center"/>
    </xf>
    <xf numFmtId="166" fontId="10" fillId="7" borderId="5" xfId="10" applyNumberFormat="1" applyFont="1" applyFill="1" applyBorder="1" applyAlignment="1">
      <alignment horizontal="right"/>
    </xf>
    <xf numFmtId="168" fontId="0" fillId="0" borderId="0" xfId="0" applyNumberFormat="1"/>
    <xf numFmtId="0" fontId="5" fillId="7" borderId="5" xfId="2" applyFill="1" applyBorder="1" applyAlignment="1">
      <alignment horizontal="left" wrapText="1"/>
    </xf>
    <xf numFmtId="166" fontId="7" fillId="7" borderId="0" xfId="10" applyNumberFormat="1" applyFont="1" applyFill="1" applyAlignment="1">
      <alignment horizontal="center" vertical="center"/>
    </xf>
    <xf numFmtId="167" fontId="10" fillId="7" borderId="5" xfId="9" applyNumberFormat="1" applyFill="1" applyAlignment="1">
      <alignment horizontal="center"/>
    </xf>
    <xf numFmtId="167" fontId="0" fillId="7" borderId="0" xfId="0" applyNumberFormat="1" applyFill="1" applyAlignment="1">
      <alignment horizontal="center"/>
    </xf>
    <xf numFmtId="169" fontId="10" fillId="5" borderId="5" xfId="10" applyNumberFormat="1" applyFont="1" applyFill="1" applyBorder="1" applyAlignment="1">
      <alignment horizontal="center" vertical="center"/>
    </xf>
    <xf numFmtId="1" fontId="10" fillId="5" borderId="5" xfId="10" applyNumberFormat="1" applyFont="1" applyFill="1" applyBorder="1" applyAlignment="1">
      <alignment horizontal="center" vertical="center"/>
    </xf>
    <xf numFmtId="167" fontId="10" fillId="7" borderId="5" xfId="10" applyNumberFormat="1" applyFont="1" applyFill="1" applyBorder="1" applyAlignment="1">
      <alignment horizontal="center" vertical="center"/>
    </xf>
    <xf numFmtId="3" fontId="10" fillId="5" borderId="5" xfId="9" applyNumberFormat="1" applyAlignment="1">
      <alignment horizontal="center"/>
    </xf>
    <xf numFmtId="169" fontId="10" fillId="5" borderId="5" xfId="10" applyNumberFormat="1" applyFont="1" applyFill="1" applyBorder="1" applyAlignment="1">
      <alignment horizontal="center"/>
    </xf>
    <xf numFmtId="169" fontId="10" fillId="7" borderId="5" xfId="10" applyNumberFormat="1" applyFont="1" applyFill="1" applyBorder="1" applyAlignment="1">
      <alignment horizontal="center"/>
    </xf>
    <xf numFmtId="169" fontId="7" fillId="0" borderId="0" xfId="10" applyNumberFormat="1" applyFont="1" applyAlignment="1">
      <alignment horizontal="center"/>
    </xf>
    <xf numFmtId="169" fontId="7" fillId="0" borderId="0" xfId="10" applyNumberFormat="1" applyFont="1" applyAlignment="1">
      <alignment horizontal="center" vertical="center"/>
    </xf>
    <xf numFmtId="0" fontId="2" fillId="0" borderId="3" xfId="3" applyFill="1" applyBorder="1" applyAlignment="1"/>
    <xf numFmtId="0" fontId="7" fillId="0" borderId="0" xfId="5" applyAlignment="1">
      <alignment horizontal="left" wrapText="1"/>
    </xf>
    <xf numFmtId="0" fontId="11" fillId="6" borderId="0" xfId="0" applyFont="1" applyFill="1" applyAlignment="1">
      <alignment horizontal="center"/>
    </xf>
    <xf numFmtId="3" fontId="7" fillId="0" borderId="0" xfId="0" applyNumberFormat="1" applyFont="1" applyAlignment="1">
      <alignment horizontal="center"/>
    </xf>
    <xf numFmtId="3" fontId="10" fillId="5" borderId="5" xfId="9" applyNumberFormat="1" applyFont="1" applyAlignment="1">
      <alignment horizontal="right"/>
    </xf>
    <xf numFmtId="166" fontId="7" fillId="7" borderId="0" xfId="10" applyNumberFormat="1" applyFont="1" applyFill="1" applyAlignment="1">
      <alignment horizontal="right"/>
    </xf>
  </cellXfs>
  <cellStyles count="11">
    <cellStyle name="Accent1" xfId="1" builtinId="29"/>
    <cellStyle name="Accent1 2" xfId="7" xr:uid="{BB928DBD-A0BD-4A6B-AABF-2ABCE50FCBD5}"/>
    <cellStyle name="Accent2" xfId="2" builtinId="33"/>
    <cellStyle name="CellNum" xfId="8" xr:uid="{578D35E1-A910-480B-A768-0954CA09E8E7}"/>
    <cellStyle name="CellNumalt" xfId="9" xr:uid="{97516E17-CCDF-498E-BAFE-8F39C579A686}"/>
    <cellStyle name="Comma" xfId="10" builtinId="3"/>
    <cellStyle name="Heading 1 2" xfId="3" xr:uid="{59E0F402-6F37-41E4-9691-C49501EF50BA}"/>
    <cellStyle name="Heading 2 2" xfId="6" xr:uid="{0BD789C4-1295-4885-9337-4BEDAF997317}"/>
    <cellStyle name="Normal" xfId="0" builtinId="0"/>
    <cellStyle name="Normal 16" xfId="4" xr:uid="{274B7E82-FEBC-411A-A903-A955F454658A}"/>
    <cellStyle name="Normal 3" xfId="5" xr:uid="{421D373E-40D3-44AF-87CF-D7A53CD1B88A}"/>
  </cellStyles>
  <dxfs count="0"/>
  <tableStyles count="0" defaultTableStyle="TableStyleMedium2" defaultPivotStyle="PivotStyleMedium9"/>
  <colors>
    <mruColors>
      <color rgb="FFFDD26E"/>
      <color rgb="FFE56A54"/>
      <color rgb="FFA3519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'Figure 4 and Figure 18'!$B$6</c:f>
              <c:strCache>
                <c:ptCount val="1"/>
                <c:pt idx="0">
                  <c:v>Cumulative development pathway for generation (GWh p.a.)</c:v>
                </c:pt>
              </c:strCache>
            </c:strRef>
          </c:tx>
          <c:spPr>
            <a:ln w="19050" cap="rnd">
              <a:solidFill>
                <a:schemeClr val="accent1"/>
              </a:solidFill>
              <a:round/>
            </a:ln>
            <a:effectLst/>
          </c:spPr>
          <c:marker>
            <c:symbol val="none"/>
          </c:marker>
          <c:xVal>
            <c:numRef>
              <c:f>'Figure 4 and Figure 18'!$C$5:$V$5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4 and Figure 18'!$C$6:$V$6</c:f>
              <c:numCache>
                <c:formatCode>#,##0</c:formatCode>
                <c:ptCount val="20"/>
                <c:pt idx="0">
                  <c:v>6400.8485904971803</c:v>
                </c:pt>
                <c:pt idx="1">
                  <c:v>15433.489974265831</c:v>
                </c:pt>
                <c:pt idx="2">
                  <c:v>19386.147555247993</c:v>
                </c:pt>
                <c:pt idx="3">
                  <c:v>22816.782999930201</c:v>
                </c:pt>
                <c:pt idx="4">
                  <c:v>30661.770431908746</c:v>
                </c:pt>
                <c:pt idx="5">
                  <c:v>31837.355388088668</c:v>
                </c:pt>
                <c:pt idx="6">
                  <c:v>33932.931867380874</c:v>
                </c:pt>
                <c:pt idx="7">
                  <c:v>43434.763400723183</c:v>
                </c:pt>
                <c:pt idx="8">
                  <c:v>49621.141178325284</c:v>
                </c:pt>
                <c:pt idx="9">
                  <c:v>59296.333187437092</c:v>
                </c:pt>
                <c:pt idx="10">
                  <c:v>63116.838865548263</c:v>
                </c:pt>
                <c:pt idx="11">
                  <c:v>63308.235348245027</c:v>
                </c:pt>
                <c:pt idx="12">
                  <c:v>63412.137451897972</c:v>
                </c:pt>
                <c:pt idx="13">
                  <c:v>67641.384616379903</c:v>
                </c:pt>
                <c:pt idx="14">
                  <c:v>72316.096822341002</c:v>
                </c:pt>
                <c:pt idx="15">
                  <c:v>76715.221220267063</c:v>
                </c:pt>
                <c:pt idx="16">
                  <c:v>79080.10172334555</c:v>
                </c:pt>
                <c:pt idx="17">
                  <c:v>83943.556676218897</c:v>
                </c:pt>
                <c:pt idx="18">
                  <c:v>86788.721179483633</c:v>
                </c:pt>
                <c:pt idx="19">
                  <c:v>91300.292374211203</c:v>
                </c:pt>
              </c:numCache>
            </c:numRef>
          </c:yVal>
          <c:smooth val="0"/>
          <c:extLst>
            <c:ext xmlns:c16="http://schemas.microsoft.com/office/drawing/2014/chart" uri="{C3380CC4-5D6E-409C-BE32-E72D297353CC}">
              <c16:uniqueId val="{00000000-541C-4B4C-9ED0-2E28D2FA642A}"/>
            </c:ext>
          </c:extLst>
        </c:ser>
        <c:dLbls>
          <c:showLegendKey val="0"/>
          <c:showVal val="0"/>
          <c:showCatName val="0"/>
          <c:showSerName val="0"/>
          <c:showPercent val="0"/>
          <c:showBubbleSize val="0"/>
        </c:dLbls>
        <c:axId val="879633000"/>
        <c:axId val="879628408"/>
      </c:scatterChart>
      <c:valAx>
        <c:axId val="879633000"/>
        <c:scaling>
          <c:orientation val="minMax"/>
          <c:max val="2042"/>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a:t>
                </a:r>
                <a:r>
                  <a:rPr lang="en-AU" baseline="0"/>
                  <a:t> Year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9628408"/>
        <c:crosses val="autoZero"/>
        <c:crossBetween val="midCat"/>
      </c:valAx>
      <c:valAx>
        <c:axId val="87962840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000" b="0" i="0" baseline="0">
                    <a:effectLst/>
                  </a:rPr>
                  <a:t>Cumulative development pathway for generation (GWh p.a.)</a:t>
                </a:r>
                <a:endParaRPr lang="en-AU"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96330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22'!$B$6</c:f>
              <c:strCache>
                <c:ptCount val="1"/>
                <c:pt idx="0">
                  <c:v>2023 Development Pathway</c:v>
                </c:pt>
              </c:strCache>
            </c:strRef>
          </c:tx>
          <c:spPr>
            <a:ln w="19050" cap="rnd">
              <a:solidFill>
                <a:schemeClr val="accent1"/>
              </a:solidFill>
              <a:round/>
            </a:ln>
            <a:effectLst/>
          </c:spPr>
          <c:marker>
            <c:symbol val="none"/>
          </c:marker>
          <c:xVal>
            <c:numRef>
              <c:f>'Figure 22'!$C$5:$V$5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22'!$C$6:$V$6</c:f>
              <c:numCache>
                <c:formatCode>#,##0_ ;\-#,##0\ </c:formatCode>
                <c:ptCount val="20"/>
                <c:pt idx="0">
                  <c:v>0</c:v>
                </c:pt>
                <c:pt idx="1">
                  <c:v>0</c:v>
                </c:pt>
                <c:pt idx="2">
                  <c:v>50</c:v>
                </c:pt>
                <c:pt idx="3">
                  <c:v>374</c:v>
                </c:pt>
                <c:pt idx="4">
                  <c:v>574</c:v>
                </c:pt>
                <c:pt idx="5">
                  <c:v>574</c:v>
                </c:pt>
                <c:pt idx="6">
                  <c:v>2000</c:v>
                </c:pt>
                <c:pt idx="7">
                  <c:v>2000</c:v>
                </c:pt>
                <c:pt idx="8">
                  <c:v>2000</c:v>
                </c:pt>
                <c:pt idx="9">
                  <c:v>2000</c:v>
                </c:pt>
                <c:pt idx="10">
                  <c:v>2000</c:v>
                </c:pt>
                <c:pt idx="11">
                  <c:v>2000</c:v>
                </c:pt>
                <c:pt idx="12">
                  <c:v>2000</c:v>
                </c:pt>
                <c:pt idx="13">
                  <c:v>2000</c:v>
                </c:pt>
                <c:pt idx="14">
                  <c:v>2000</c:v>
                </c:pt>
                <c:pt idx="15">
                  <c:v>2200</c:v>
                </c:pt>
                <c:pt idx="16">
                  <c:v>2200</c:v>
                </c:pt>
                <c:pt idx="17">
                  <c:v>2200</c:v>
                </c:pt>
                <c:pt idx="18">
                  <c:v>2200</c:v>
                </c:pt>
                <c:pt idx="19">
                  <c:v>2200</c:v>
                </c:pt>
              </c:numCache>
            </c:numRef>
          </c:yVal>
          <c:smooth val="0"/>
          <c:extLst>
            <c:ext xmlns:c16="http://schemas.microsoft.com/office/drawing/2014/chart" uri="{C3380CC4-5D6E-409C-BE32-E72D297353CC}">
              <c16:uniqueId val="{00000000-2606-4880-A5F1-8D1375DFD301}"/>
            </c:ext>
          </c:extLst>
        </c:ser>
        <c:ser>
          <c:idx val="1"/>
          <c:order val="1"/>
          <c:tx>
            <c:strRef>
              <c:f>'Figure 22'!$B$7</c:f>
              <c:strCache>
                <c:ptCount val="1"/>
                <c:pt idx="0">
                  <c:v>Draft 2023 Development Pathway</c:v>
                </c:pt>
              </c:strCache>
            </c:strRef>
          </c:tx>
          <c:spPr>
            <a:ln w="19050" cap="rnd">
              <a:solidFill>
                <a:schemeClr val="accent3"/>
              </a:solidFill>
              <a:round/>
            </a:ln>
            <a:effectLst/>
          </c:spPr>
          <c:marker>
            <c:symbol val="none"/>
          </c:marker>
          <c:xVal>
            <c:numRef>
              <c:f>'Figure 22'!$C$5:$V$5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22'!$C$7:$V$7</c:f>
              <c:numCache>
                <c:formatCode>#,##0_ ;\-#,##0\ </c:formatCode>
                <c:ptCount val="20"/>
                <c:pt idx="0">
                  <c:v>1.4230000000000001E-5</c:v>
                </c:pt>
                <c:pt idx="1">
                  <c:v>1.6650000000000002E-5</c:v>
                </c:pt>
                <c:pt idx="2">
                  <c:v>7.216E-5</c:v>
                </c:pt>
                <c:pt idx="3">
                  <c:v>7.305E-5</c:v>
                </c:pt>
                <c:pt idx="4">
                  <c:v>325.00007304000002</c:v>
                </c:pt>
                <c:pt idx="5">
                  <c:v>325.00008910000003</c:v>
                </c:pt>
                <c:pt idx="6">
                  <c:v>1999.99999998</c:v>
                </c:pt>
                <c:pt idx="7">
                  <c:v>2000.0000016900001</c:v>
                </c:pt>
                <c:pt idx="8">
                  <c:v>2000.0000797299997</c:v>
                </c:pt>
                <c:pt idx="9">
                  <c:v>2000.0001482000002</c:v>
                </c:pt>
                <c:pt idx="10">
                  <c:v>2000.0001484200002</c:v>
                </c:pt>
                <c:pt idx="11">
                  <c:v>2000.0001652200001</c:v>
                </c:pt>
                <c:pt idx="12">
                  <c:v>2000.0001661100002</c:v>
                </c:pt>
                <c:pt idx="13">
                  <c:v>2102.9120881700001</c:v>
                </c:pt>
                <c:pt idx="14">
                  <c:v>2500.00024966</c:v>
                </c:pt>
                <c:pt idx="15">
                  <c:v>2500.0002620600003</c:v>
                </c:pt>
                <c:pt idx="16">
                  <c:v>2500.0004599399999</c:v>
                </c:pt>
                <c:pt idx="17">
                  <c:v>2500.00047761</c:v>
                </c:pt>
                <c:pt idx="18">
                  <c:v>2500.0005215299998</c:v>
                </c:pt>
                <c:pt idx="19">
                  <c:v>2500.0005215299998</c:v>
                </c:pt>
              </c:numCache>
            </c:numRef>
          </c:yVal>
          <c:smooth val="0"/>
          <c:extLst>
            <c:ext xmlns:c16="http://schemas.microsoft.com/office/drawing/2014/chart" uri="{C3380CC4-5D6E-409C-BE32-E72D297353CC}">
              <c16:uniqueId val="{00000001-2606-4880-A5F1-8D1375DFD301}"/>
            </c:ext>
          </c:extLst>
        </c:ser>
        <c:ser>
          <c:idx val="2"/>
          <c:order val="2"/>
          <c:tx>
            <c:strRef>
              <c:f>'Figure 22'!$B$8</c:f>
              <c:strCache>
                <c:ptCount val="1"/>
                <c:pt idx="0">
                  <c:v>2022 Development Pathway</c:v>
                </c:pt>
              </c:strCache>
            </c:strRef>
          </c:tx>
          <c:spPr>
            <a:ln w="19050" cap="rnd">
              <a:solidFill>
                <a:schemeClr val="accent5"/>
              </a:solidFill>
              <a:round/>
            </a:ln>
            <a:effectLst/>
          </c:spPr>
          <c:marker>
            <c:symbol val="none"/>
          </c:marker>
          <c:xVal>
            <c:numRef>
              <c:f>'Figure 22'!$C$5:$V$5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22'!$C$8:$V$8</c:f>
              <c:numCache>
                <c:formatCode>#,##0_ ;\-#,##0\ </c:formatCode>
                <c:ptCount val="20"/>
                <c:pt idx="0">
                  <c:v>0</c:v>
                </c:pt>
                <c:pt idx="1">
                  <c:v>0</c:v>
                </c:pt>
                <c:pt idx="2">
                  <c:v>600</c:v>
                </c:pt>
                <c:pt idx="3">
                  <c:v>600</c:v>
                </c:pt>
                <c:pt idx="4">
                  <c:v>1525</c:v>
                </c:pt>
                <c:pt idx="5">
                  <c:v>1925</c:v>
                </c:pt>
                <c:pt idx="6">
                  <c:v>2175</c:v>
                </c:pt>
                <c:pt idx="7">
                  <c:v>2175</c:v>
                </c:pt>
                <c:pt idx="8">
                  <c:v>2175</c:v>
                </c:pt>
                <c:pt idx="9">
                  <c:v>2175</c:v>
                </c:pt>
                <c:pt idx="10">
                  <c:v>2175</c:v>
                </c:pt>
                <c:pt idx="11">
                  <c:v>2775</c:v>
                </c:pt>
                <c:pt idx="12">
                  <c:v>3375</c:v>
                </c:pt>
                <c:pt idx="13">
                  <c:v>3375</c:v>
                </c:pt>
                <c:pt idx="14">
                  <c:v>3375</c:v>
                </c:pt>
                <c:pt idx="15">
                  <c:v>3375</c:v>
                </c:pt>
                <c:pt idx="16">
                  <c:v>3375</c:v>
                </c:pt>
                <c:pt idx="17">
                  <c:v>3375</c:v>
                </c:pt>
                <c:pt idx="18">
                  <c:v>3375</c:v>
                </c:pt>
                <c:pt idx="19">
                  <c:v>3375</c:v>
                </c:pt>
              </c:numCache>
            </c:numRef>
          </c:yVal>
          <c:smooth val="0"/>
          <c:extLst>
            <c:ext xmlns:c16="http://schemas.microsoft.com/office/drawing/2014/chart" uri="{C3380CC4-5D6E-409C-BE32-E72D297353CC}">
              <c16:uniqueId val="{00000000-88E1-44B0-BF31-360D850FB28F}"/>
            </c:ext>
          </c:extLst>
        </c:ser>
        <c:dLbls>
          <c:showLegendKey val="0"/>
          <c:showVal val="0"/>
          <c:showCatName val="0"/>
          <c:showSerName val="0"/>
          <c:showPercent val="0"/>
          <c:showBubbleSize val="0"/>
        </c:dLbls>
        <c:axId val="999492304"/>
        <c:axId val="999483776"/>
      </c:scatterChart>
      <c:valAx>
        <c:axId val="999492304"/>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83776"/>
        <c:crosses val="autoZero"/>
        <c:crossBetween val="midCat"/>
        <c:majorUnit val="2"/>
      </c:valAx>
      <c:valAx>
        <c:axId val="9994837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000">
                    <a:effectLst/>
                  </a:rPr>
                  <a:t>Cumulative development pathway for </a:t>
                </a:r>
              </a:p>
              <a:p>
                <a:pPr>
                  <a:defRPr/>
                </a:pPr>
                <a:r>
                  <a:rPr lang="en-US" sz="1000">
                    <a:effectLst/>
                  </a:rPr>
                  <a:t>long-duration storage (including the latest tender outcomes) (MW)</a:t>
                </a:r>
                <a:endParaRPr lang="en-AU" sz="1000">
                  <a:effectLst/>
                </a:endParaRPr>
              </a:p>
            </c:rich>
          </c:tx>
          <c:layout>
            <c:manualLayout>
              <c:xMode val="edge"/>
              <c:yMode val="edge"/>
              <c:x val="2.2753128555176336E-2"/>
              <c:y val="3.5991815404496995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9230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24'!$B$6</c:f>
              <c:strCache>
                <c:ptCount val="1"/>
                <c:pt idx="0">
                  <c:v>2023 Development Pathway</c:v>
                </c:pt>
              </c:strCache>
            </c:strRef>
          </c:tx>
          <c:spPr>
            <a:ln w="19050" cap="rnd">
              <a:solidFill>
                <a:schemeClr val="accent1"/>
              </a:solidFill>
              <a:round/>
            </a:ln>
            <a:effectLst/>
          </c:spPr>
          <c:marker>
            <c:symbol val="none"/>
          </c:marker>
          <c:xVal>
            <c:numRef>
              <c:f>'Figure 24'!$C$5:$V$5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24'!$C$6:$V$6</c:f>
              <c:numCache>
                <c:formatCode>#,##0_ ;\-#,##0\ </c:formatCode>
                <c:ptCount val="20"/>
                <c:pt idx="0">
                  <c:v>0</c:v>
                </c:pt>
                <c:pt idx="1">
                  <c:v>0</c:v>
                </c:pt>
                <c:pt idx="2">
                  <c:v>1075</c:v>
                </c:pt>
                <c:pt idx="3">
                  <c:v>1075</c:v>
                </c:pt>
                <c:pt idx="4">
                  <c:v>1075</c:v>
                </c:pt>
                <c:pt idx="5">
                  <c:v>1075</c:v>
                </c:pt>
                <c:pt idx="6">
                  <c:v>1075</c:v>
                </c:pt>
                <c:pt idx="7">
                  <c:v>1075</c:v>
                </c:pt>
                <c:pt idx="8">
                  <c:v>1075</c:v>
                </c:pt>
                <c:pt idx="9">
                  <c:v>1075</c:v>
                </c:pt>
                <c:pt idx="10">
                  <c:v>1460</c:v>
                </c:pt>
                <c:pt idx="11">
                  <c:v>1460</c:v>
                </c:pt>
                <c:pt idx="12">
                  <c:v>1460</c:v>
                </c:pt>
                <c:pt idx="13">
                  <c:v>1460</c:v>
                </c:pt>
                <c:pt idx="14">
                  <c:v>1460</c:v>
                </c:pt>
                <c:pt idx="15">
                  <c:v>1460</c:v>
                </c:pt>
                <c:pt idx="16">
                  <c:v>2520</c:v>
                </c:pt>
                <c:pt idx="17">
                  <c:v>2520</c:v>
                </c:pt>
                <c:pt idx="18">
                  <c:v>2520</c:v>
                </c:pt>
                <c:pt idx="19">
                  <c:v>2520</c:v>
                </c:pt>
              </c:numCache>
            </c:numRef>
          </c:yVal>
          <c:smooth val="0"/>
          <c:extLst>
            <c:ext xmlns:c16="http://schemas.microsoft.com/office/drawing/2014/chart" uri="{C3380CC4-5D6E-409C-BE32-E72D297353CC}">
              <c16:uniqueId val="{00000000-5CDD-4B6F-9A10-B88BD1094EA0}"/>
            </c:ext>
          </c:extLst>
        </c:ser>
        <c:ser>
          <c:idx val="1"/>
          <c:order val="1"/>
          <c:tx>
            <c:strRef>
              <c:f>'Figure 24'!$B$7</c:f>
              <c:strCache>
                <c:ptCount val="1"/>
                <c:pt idx="0">
                  <c:v>Draft 2023 Development Pathway</c:v>
                </c:pt>
              </c:strCache>
            </c:strRef>
          </c:tx>
          <c:spPr>
            <a:ln w="19050" cap="rnd">
              <a:solidFill>
                <a:schemeClr val="accent3"/>
              </a:solidFill>
              <a:round/>
            </a:ln>
            <a:effectLst/>
          </c:spPr>
          <c:marker>
            <c:symbol val="none"/>
          </c:marker>
          <c:xVal>
            <c:numRef>
              <c:f>'Figure 24'!$C$5:$V$5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24'!$C$7:$V$7</c:f>
              <c:numCache>
                <c:formatCode>#,##0_ ;\-#,##0\ </c:formatCode>
                <c:ptCount val="20"/>
                <c:pt idx="0">
                  <c:v>0</c:v>
                </c:pt>
                <c:pt idx="1">
                  <c:v>0</c:v>
                </c:pt>
                <c:pt idx="2">
                  <c:v>376</c:v>
                </c:pt>
                <c:pt idx="3">
                  <c:v>376</c:v>
                </c:pt>
                <c:pt idx="4">
                  <c:v>376</c:v>
                </c:pt>
                <c:pt idx="5">
                  <c:v>376</c:v>
                </c:pt>
                <c:pt idx="6">
                  <c:v>376</c:v>
                </c:pt>
                <c:pt idx="7">
                  <c:v>376</c:v>
                </c:pt>
                <c:pt idx="8">
                  <c:v>376</c:v>
                </c:pt>
                <c:pt idx="9">
                  <c:v>376</c:v>
                </c:pt>
                <c:pt idx="10">
                  <c:v>376</c:v>
                </c:pt>
                <c:pt idx="11">
                  <c:v>376</c:v>
                </c:pt>
                <c:pt idx="12">
                  <c:v>376</c:v>
                </c:pt>
                <c:pt idx="13">
                  <c:v>376</c:v>
                </c:pt>
                <c:pt idx="14">
                  <c:v>376</c:v>
                </c:pt>
                <c:pt idx="15">
                  <c:v>376</c:v>
                </c:pt>
                <c:pt idx="16">
                  <c:v>1966</c:v>
                </c:pt>
                <c:pt idx="17">
                  <c:v>1966</c:v>
                </c:pt>
                <c:pt idx="18">
                  <c:v>1966</c:v>
                </c:pt>
                <c:pt idx="19">
                  <c:v>1966</c:v>
                </c:pt>
              </c:numCache>
            </c:numRef>
          </c:yVal>
          <c:smooth val="0"/>
          <c:extLst>
            <c:ext xmlns:c16="http://schemas.microsoft.com/office/drawing/2014/chart" uri="{C3380CC4-5D6E-409C-BE32-E72D297353CC}">
              <c16:uniqueId val="{00000001-5CDD-4B6F-9A10-B88BD1094EA0}"/>
            </c:ext>
          </c:extLst>
        </c:ser>
        <c:ser>
          <c:idx val="2"/>
          <c:order val="2"/>
          <c:tx>
            <c:strRef>
              <c:f>'Figure 24'!$B$8</c:f>
              <c:strCache>
                <c:ptCount val="1"/>
                <c:pt idx="0">
                  <c:v>2022 Development Pathway</c:v>
                </c:pt>
              </c:strCache>
            </c:strRef>
          </c:tx>
          <c:spPr>
            <a:ln w="19050" cap="rnd">
              <a:solidFill>
                <a:schemeClr val="accent5"/>
              </a:solidFill>
              <a:round/>
            </a:ln>
            <a:effectLst/>
          </c:spPr>
          <c:marker>
            <c:symbol val="none"/>
          </c:marker>
          <c:xVal>
            <c:numRef>
              <c:f>'Figure 24'!$C$5:$V$5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24'!$C$8:$V$8</c:f>
              <c:numCache>
                <c:formatCode>#,##0_ ;\-#,##0\ </c:formatCode>
                <c:ptCount val="20"/>
                <c:pt idx="0">
                  <c:v>0</c:v>
                </c:pt>
                <c:pt idx="1">
                  <c:v>0</c:v>
                </c:pt>
                <c:pt idx="2">
                  <c:v>376</c:v>
                </c:pt>
                <c:pt idx="3">
                  <c:v>376</c:v>
                </c:pt>
                <c:pt idx="4">
                  <c:v>376</c:v>
                </c:pt>
                <c:pt idx="5">
                  <c:v>376</c:v>
                </c:pt>
                <c:pt idx="6">
                  <c:v>376</c:v>
                </c:pt>
                <c:pt idx="7">
                  <c:v>376</c:v>
                </c:pt>
                <c:pt idx="8">
                  <c:v>376</c:v>
                </c:pt>
                <c:pt idx="9">
                  <c:v>376</c:v>
                </c:pt>
                <c:pt idx="10">
                  <c:v>376</c:v>
                </c:pt>
                <c:pt idx="11">
                  <c:v>376</c:v>
                </c:pt>
                <c:pt idx="12">
                  <c:v>376</c:v>
                </c:pt>
                <c:pt idx="13">
                  <c:v>376</c:v>
                </c:pt>
                <c:pt idx="14">
                  <c:v>376</c:v>
                </c:pt>
                <c:pt idx="15">
                  <c:v>376</c:v>
                </c:pt>
                <c:pt idx="16">
                  <c:v>376</c:v>
                </c:pt>
                <c:pt idx="17">
                  <c:v>376</c:v>
                </c:pt>
                <c:pt idx="18">
                  <c:v>376</c:v>
                </c:pt>
                <c:pt idx="19">
                  <c:v>376</c:v>
                </c:pt>
              </c:numCache>
            </c:numRef>
          </c:yVal>
          <c:smooth val="0"/>
          <c:extLst>
            <c:ext xmlns:c16="http://schemas.microsoft.com/office/drawing/2014/chart" uri="{C3380CC4-5D6E-409C-BE32-E72D297353CC}">
              <c16:uniqueId val="{00000000-22DF-4319-8919-A7B0B3A2F340}"/>
            </c:ext>
          </c:extLst>
        </c:ser>
        <c:dLbls>
          <c:showLegendKey val="0"/>
          <c:showVal val="0"/>
          <c:showCatName val="0"/>
          <c:showSerName val="0"/>
          <c:showPercent val="0"/>
          <c:showBubbleSize val="0"/>
        </c:dLbls>
        <c:axId val="890115480"/>
        <c:axId val="890109576"/>
      </c:scatterChart>
      <c:valAx>
        <c:axId val="890115480"/>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0109576"/>
        <c:crosses val="autoZero"/>
        <c:crossBetween val="midCat"/>
        <c:majorUnit val="1"/>
      </c:valAx>
      <c:valAx>
        <c:axId val="890109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000" b="0" i="0" baseline="0">
                    <a:effectLst/>
                  </a:rPr>
                  <a:t>Cumulative development pathway for firming </a:t>
                </a:r>
                <a:r>
                  <a:rPr lang="en-US" sz="1000" b="0" i="0" u="none" strike="noStrike" baseline="0">
                    <a:effectLst/>
                  </a:rPr>
                  <a:t>(including the latest tender outcomes) </a:t>
                </a:r>
                <a:r>
                  <a:rPr lang="en-US" sz="1000" b="0" i="0" baseline="0">
                    <a:effectLst/>
                  </a:rPr>
                  <a:t> (MW)</a:t>
                </a:r>
                <a:endParaRPr lang="en-AU"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011548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'Figure 25'!$B$6</c:f>
              <c:strCache>
                <c:ptCount val="1"/>
                <c:pt idx="0">
                  <c:v>Existing, committed, anticipated or additional
(LTESA eligible)</c:v>
                </c:pt>
              </c:strCache>
            </c:strRef>
          </c:tx>
          <c:spPr>
            <a:solidFill>
              <a:schemeClr val="accent3"/>
            </a:solidFill>
            <a:ln>
              <a:noFill/>
            </a:ln>
            <a:effectLst/>
          </c:spPr>
          <c:invertIfNegative val="0"/>
          <c:cat>
            <c:numRef>
              <c:f>'Figure 25'!$C$5:$V$5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25'!$C$6:$V$6</c:f>
              <c:numCache>
                <c:formatCode>#,##0_ ;\-#,##0\ </c:formatCode>
                <c:ptCount val="20"/>
                <c:pt idx="0">
                  <c:v>2565.7179999999989</c:v>
                </c:pt>
                <c:pt idx="1">
                  <c:v>4079.123999999998</c:v>
                </c:pt>
                <c:pt idx="2">
                  <c:v>5502.9839999999967</c:v>
                </c:pt>
                <c:pt idx="3">
                  <c:v>5502.9839999999967</c:v>
                </c:pt>
                <c:pt idx="4">
                  <c:v>5502.9839999999967</c:v>
                </c:pt>
                <c:pt idx="5">
                  <c:v>5502.9839999999967</c:v>
                </c:pt>
                <c:pt idx="6">
                  <c:v>5502.9839999999967</c:v>
                </c:pt>
                <c:pt idx="7">
                  <c:v>5502.9839999999967</c:v>
                </c:pt>
                <c:pt idx="8">
                  <c:v>5502.9839999999967</c:v>
                </c:pt>
                <c:pt idx="9">
                  <c:v>5502.9839999999967</c:v>
                </c:pt>
                <c:pt idx="10">
                  <c:v>5502.9839999999967</c:v>
                </c:pt>
                <c:pt idx="11">
                  <c:v>5502.9839999999967</c:v>
                </c:pt>
                <c:pt idx="12">
                  <c:v>5502.9839999999967</c:v>
                </c:pt>
                <c:pt idx="13">
                  <c:v>5502.9839999999967</c:v>
                </c:pt>
                <c:pt idx="14">
                  <c:v>5502.9839999999967</c:v>
                </c:pt>
                <c:pt idx="15">
                  <c:v>5502.9839999999967</c:v>
                </c:pt>
                <c:pt idx="16">
                  <c:v>5502.9839999999967</c:v>
                </c:pt>
                <c:pt idx="17">
                  <c:v>5502.9839999999967</c:v>
                </c:pt>
                <c:pt idx="18">
                  <c:v>5502.9839999999967</c:v>
                </c:pt>
                <c:pt idx="19">
                  <c:v>5502.9839999999967</c:v>
                </c:pt>
              </c:numCache>
            </c:numRef>
          </c:val>
          <c:extLst>
            <c:ext xmlns:c16="http://schemas.microsoft.com/office/drawing/2014/chart" uri="{C3380CC4-5D6E-409C-BE32-E72D297353CC}">
              <c16:uniqueId val="{00000000-FCDA-41DE-A1C5-E5E9F0D548FC}"/>
            </c:ext>
          </c:extLst>
        </c:ser>
        <c:ser>
          <c:idx val="2"/>
          <c:order val="1"/>
          <c:tx>
            <c:strRef>
              <c:f>'Figure 25'!$B$7</c:f>
              <c:strCache>
                <c:ptCount val="1"/>
                <c:pt idx="0">
                  <c:v>Non-REZ</c:v>
                </c:pt>
              </c:strCache>
            </c:strRef>
          </c:tx>
          <c:spPr>
            <a:solidFill>
              <a:schemeClr val="accent5"/>
            </a:solidFill>
            <a:ln>
              <a:noFill/>
            </a:ln>
            <a:effectLst/>
          </c:spPr>
          <c:invertIfNegative val="0"/>
          <c:cat>
            <c:numRef>
              <c:f>'Figure 25'!$C$5:$V$5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25'!$C$7:$V$7</c:f>
              <c:numCache>
                <c:formatCode>#,##0_ ;\-#,##0\ </c:formatCode>
                <c:ptCount val="20"/>
                <c:pt idx="0">
                  <c:v>0</c:v>
                </c:pt>
                <c:pt idx="1">
                  <c:v>1256.27</c:v>
                </c:pt>
                <c:pt idx="2">
                  <c:v>1256.27</c:v>
                </c:pt>
                <c:pt idx="3">
                  <c:v>1537.1699999999994</c:v>
                </c:pt>
                <c:pt idx="4">
                  <c:v>1537.1699999999983</c:v>
                </c:pt>
                <c:pt idx="5">
                  <c:v>1537.1699999999992</c:v>
                </c:pt>
                <c:pt idx="6">
                  <c:v>1537.1699999999992</c:v>
                </c:pt>
                <c:pt idx="7">
                  <c:v>1543.8000000000011</c:v>
                </c:pt>
                <c:pt idx="8">
                  <c:v>1555.5500000000011</c:v>
                </c:pt>
                <c:pt idx="9">
                  <c:v>1555.5500000000011</c:v>
                </c:pt>
                <c:pt idx="10">
                  <c:v>1556.2700000000004</c:v>
                </c:pt>
                <c:pt idx="11">
                  <c:v>1556.2700000000004</c:v>
                </c:pt>
                <c:pt idx="12">
                  <c:v>1556.2700000000004</c:v>
                </c:pt>
                <c:pt idx="13">
                  <c:v>1556.2700000000004</c:v>
                </c:pt>
                <c:pt idx="14">
                  <c:v>1573.0299999999988</c:v>
                </c:pt>
                <c:pt idx="15">
                  <c:v>1586.0399999999972</c:v>
                </c:pt>
                <c:pt idx="16">
                  <c:v>1628.2400000000016</c:v>
                </c:pt>
                <c:pt idx="17">
                  <c:v>1715.3999999999942</c:v>
                </c:pt>
                <c:pt idx="18">
                  <c:v>1775.3700000000026</c:v>
                </c:pt>
                <c:pt idx="19">
                  <c:v>1777.3500000000022</c:v>
                </c:pt>
              </c:numCache>
            </c:numRef>
          </c:val>
          <c:extLst>
            <c:ext xmlns:c16="http://schemas.microsoft.com/office/drawing/2014/chart" uri="{C3380CC4-5D6E-409C-BE32-E72D297353CC}">
              <c16:uniqueId val="{00000001-FCDA-41DE-A1C5-E5E9F0D548FC}"/>
            </c:ext>
          </c:extLst>
        </c:ser>
        <c:ser>
          <c:idx val="3"/>
          <c:order val="2"/>
          <c:tx>
            <c:strRef>
              <c:f>'Figure 25'!$B$8</c:f>
              <c:strCache>
                <c:ptCount val="1"/>
                <c:pt idx="0">
                  <c:v>Hunter Central Coast</c:v>
                </c:pt>
              </c:strCache>
            </c:strRef>
          </c:tx>
          <c:spPr>
            <a:solidFill>
              <a:schemeClr val="accent1">
                <a:lumMod val="60000"/>
              </a:schemeClr>
            </a:solidFill>
            <a:ln>
              <a:noFill/>
            </a:ln>
            <a:effectLst/>
          </c:spPr>
          <c:invertIfNegative val="0"/>
          <c:cat>
            <c:numRef>
              <c:f>'Figure 25'!$C$5:$V$5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25'!$C$8:$V$8</c:f>
              <c:numCache>
                <c:formatCode>#,##0_ ;\-#,##0\ </c:formatCode>
                <c:ptCount val="20"/>
                <c:pt idx="0">
                  <c:v>0</c:v>
                </c:pt>
                <c:pt idx="1">
                  <c:v>631.63</c:v>
                </c:pt>
                <c:pt idx="2">
                  <c:v>631.62999999999897</c:v>
                </c:pt>
                <c:pt idx="3">
                  <c:v>1031.629999999999</c:v>
                </c:pt>
                <c:pt idx="4">
                  <c:v>1031.629999999999</c:v>
                </c:pt>
                <c:pt idx="5">
                  <c:v>1031.629999999999</c:v>
                </c:pt>
                <c:pt idx="6">
                  <c:v>1031.629999999999</c:v>
                </c:pt>
                <c:pt idx="7">
                  <c:v>1031.629999999999</c:v>
                </c:pt>
                <c:pt idx="8">
                  <c:v>1031.629999999999</c:v>
                </c:pt>
                <c:pt idx="9">
                  <c:v>1031.629999999999</c:v>
                </c:pt>
                <c:pt idx="10">
                  <c:v>1031.6300000000001</c:v>
                </c:pt>
                <c:pt idx="11">
                  <c:v>1031.629999999999</c:v>
                </c:pt>
                <c:pt idx="12">
                  <c:v>1031.629999999999</c:v>
                </c:pt>
                <c:pt idx="13">
                  <c:v>1031.6300000000001</c:v>
                </c:pt>
                <c:pt idx="14">
                  <c:v>2031.629999999999</c:v>
                </c:pt>
                <c:pt idx="15">
                  <c:v>2031.629999999999</c:v>
                </c:pt>
                <c:pt idx="16">
                  <c:v>2031.629999999999</c:v>
                </c:pt>
                <c:pt idx="17">
                  <c:v>2031.629999999999</c:v>
                </c:pt>
                <c:pt idx="18">
                  <c:v>2031.629999999999</c:v>
                </c:pt>
                <c:pt idx="19">
                  <c:v>2031.63</c:v>
                </c:pt>
              </c:numCache>
            </c:numRef>
          </c:val>
          <c:extLst>
            <c:ext xmlns:c16="http://schemas.microsoft.com/office/drawing/2014/chart" uri="{C3380CC4-5D6E-409C-BE32-E72D297353CC}">
              <c16:uniqueId val="{00000002-FCDA-41DE-A1C5-E5E9F0D548FC}"/>
            </c:ext>
          </c:extLst>
        </c:ser>
        <c:ser>
          <c:idx val="4"/>
          <c:order val="3"/>
          <c:tx>
            <c:strRef>
              <c:f>'Figure 25'!$B$9</c:f>
              <c:strCache>
                <c:ptCount val="1"/>
                <c:pt idx="0">
                  <c:v>Central-West Orana</c:v>
                </c:pt>
              </c:strCache>
            </c:strRef>
          </c:tx>
          <c:spPr>
            <a:solidFill>
              <a:schemeClr val="accent3">
                <a:lumMod val="60000"/>
              </a:schemeClr>
            </a:solidFill>
            <a:ln>
              <a:noFill/>
            </a:ln>
            <a:effectLst/>
          </c:spPr>
          <c:invertIfNegative val="0"/>
          <c:cat>
            <c:numRef>
              <c:f>'Figure 25'!$C$5:$V$5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25'!$C$9:$V$9</c:f>
              <c:numCache>
                <c:formatCode>#,##0_ ;\-#,##0\ </c:formatCode>
                <c:ptCount val="20"/>
                <c:pt idx="0">
                  <c:v>0</c:v>
                </c:pt>
                <c:pt idx="1">
                  <c:v>39.369999999999898</c:v>
                </c:pt>
                <c:pt idx="2">
                  <c:v>39.369999999999898</c:v>
                </c:pt>
                <c:pt idx="3">
                  <c:v>398.26999999999987</c:v>
                </c:pt>
                <c:pt idx="4">
                  <c:v>3044.3499999999899</c:v>
                </c:pt>
                <c:pt idx="5">
                  <c:v>3372.3999999999901</c:v>
                </c:pt>
                <c:pt idx="6">
                  <c:v>3372.3999999999901</c:v>
                </c:pt>
                <c:pt idx="7">
                  <c:v>4348.2599999999902</c:v>
                </c:pt>
                <c:pt idx="8">
                  <c:v>4495.5499999999802</c:v>
                </c:pt>
                <c:pt idx="9">
                  <c:v>4495.5499999999802</c:v>
                </c:pt>
                <c:pt idx="10">
                  <c:v>5013.6399999999903</c:v>
                </c:pt>
                <c:pt idx="11">
                  <c:v>5108.8699999999799</c:v>
                </c:pt>
                <c:pt idx="12">
                  <c:v>5108.8699999999799</c:v>
                </c:pt>
                <c:pt idx="13">
                  <c:v>6106.0799999999799</c:v>
                </c:pt>
                <c:pt idx="14">
                  <c:v>6865.8599999999797</c:v>
                </c:pt>
                <c:pt idx="15">
                  <c:v>8660.3699999999899</c:v>
                </c:pt>
                <c:pt idx="16">
                  <c:v>9404.89</c:v>
                </c:pt>
                <c:pt idx="17">
                  <c:v>11190.199999999979</c:v>
                </c:pt>
                <c:pt idx="18">
                  <c:v>12174.939999999991</c:v>
                </c:pt>
                <c:pt idx="19">
                  <c:v>13744.02</c:v>
                </c:pt>
              </c:numCache>
            </c:numRef>
          </c:val>
          <c:extLst>
            <c:ext xmlns:c16="http://schemas.microsoft.com/office/drawing/2014/chart" uri="{C3380CC4-5D6E-409C-BE32-E72D297353CC}">
              <c16:uniqueId val="{00000003-FCDA-41DE-A1C5-E5E9F0D548FC}"/>
            </c:ext>
          </c:extLst>
        </c:ser>
        <c:ser>
          <c:idx val="5"/>
          <c:order val="4"/>
          <c:tx>
            <c:strRef>
              <c:f>'Figure 25'!$B$10</c:f>
              <c:strCache>
                <c:ptCount val="1"/>
                <c:pt idx="0">
                  <c:v>New England</c:v>
                </c:pt>
              </c:strCache>
            </c:strRef>
          </c:tx>
          <c:spPr>
            <a:solidFill>
              <a:schemeClr val="accent5">
                <a:lumMod val="60000"/>
              </a:schemeClr>
            </a:solidFill>
            <a:ln>
              <a:noFill/>
            </a:ln>
            <a:effectLst/>
          </c:spPr>
          <c:invertIfNegative val="0"/>
          <c:cat>
            <c:numRef>
              <c:f>'Figure 25'!$C$5:$V$5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25'!$C$10:$V$10</c:f>
              <c:numCache>
                <c:formatCode>#,##0_ ;\-#,##0\ </c:formatCode>
                <c:ptCount val="20"/>
                <c:pt idx="0">
                  <c:v>0</c:v>
                </c:pt>
                <c:pt idx="1">
                  <c:v>171</c:v>
                </c:pt>
                <c:pt idx="2">
                  <c:v>171</c:v>
                </c:pt>
                <c:pt idx="3">
                  <c:v>203.51</c:v>
                </c:pt>
                <c:pt idx="4">
                  <c:v>203.51</c:v>
                </c:pt>
                <c:pt idx="5">
                  <c:v>277.31999999999903</c:v>
                </c:pt>
                <c:pt idx="6">
                  <c:v>930.16</c:v>
                </c:pt>
                <c:pt idx="7">
                  <c:v>3161.08</c:v>
                </c:pt>
                <c:pt idx="8">
                  <c:v>4944.3699999999899</c:v>
                </c:pt>
                <c:pt idx="9">
                  <c:v>8275.19</c:v>
                </c:pt>
                <c:pt idx="10">
                  <c:v>9333.44</c:v>
                </c:pt>
                <c:pt idx="11">
                  <c:v>9333.44</c:v>
                </c:pt>
                <c:pt idx="12">
                  <c:v>9333.44</c:v>
                </c:pt>
                <c:pt idx="13">
                  <c:v>10000</c:v>
                </c:pt>
                <c:pt idx="14">
                  <c:v>10000</c:v>
                </c:pt>
                <c:pt idx="15">
                  <c:v>10000</c:v>
                </c:pt>
                <c:pt idx="16">
                  <c:v>10000</c:v>
                </c:pt>
                <c:pt idx="17">
                  <c:v>10000</c:v>
                </c:pt>
                <c:pt idx="18">
                  <c:v>10090.899999999991</c:v>
                </c:pt>
                <c:pt idx="19">
                  <c:v>10090.899999999991</c:v>
                </c:pt>
              </c:numCache>
            </c:numRef>
          </c:val>
          <c:extLst>
            <c:ext xmlns:c16="http://schemas.microsoft.com/office/drawing/2014/chart" uri="{C3380CC4-5D6E-409C-BE32-E72D297353CC}">
              <c16:uniqueId val="{00000004-FCDA-41DE-A1C5-E5E9F0D548FC}"/>
            </c:ext>
          </c:extLst>
        </c:ser>
        <c:ser>
          <c:idx val="6"/>
          <c:order val="5"/>
          <c:tx>
            <c:strRef>
              <c:f>'Figure 25'!$B$11</c:f>
              <c:strCache>
                <c:ptCount val="1"/>
                <c:pt idx="0">
                  <c:v>South West</c:v>
                </c:pt>
              </c:strCache>
            </c:strRef>
          </c:tx>
          <c:spPr>
            <a:solidFill>
              <a:schemeClr val="accent1">
                <a:lumMod val="80000"/>
                <a:lumOff val="20000"/>
              </a:schemeClr>
            </a:solidFill>
            <a:ln>
              <a:noFill/>
            </a:ln>
            <a:effectLst/>
          </c:spPr>
          <c:invertIfNegative val="0"/>
          <c:cat>
            <c:numRef>
              <c:f>'Figure 25'!$C$5:$V$5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25'!$C$11:$V$11</c:f>
              <c:numCache>
                <c:formatCode>#,##0_ ;\-#,##0\ </c:formatCode>
                <c:ptCount val="20"/>
                <c:pt idx="0">
                  <c:v>0</c:v>
                </c:pt>
                <c:pt idx="1">
                  <c:v>98.8</c:v>
                </c:pt>
                <c:pt idx="2">
                  <c:v>98.800000000000097</c:v>
                </c:pt>
                <c:pt idx="3">
                  <c:v>98.800000000000097</c:v>
                </c:pt>
                <c:pt idx="4">
                  <c:v>98.800000000000097</c:v>
                </c:pt>
                <c:pt idx="5">
                  <c:v>98.800000000000097</c:v>
                </c:pt>
                <c:pt idx="6">
                  <c:v>98.800000000000097</c:v>
                </c:pt>
                <c:pt idx="7">
                  <c:v>98.800000000000097</c:v>
                </c:pt>
                <c:pt idx="8">
                  <c:v>98.8</c:v>
                </c:pt>
                <c:pt idx="9">
                  <c:v>98.800000000000097</c:v>
                </c:pt>
                <c:pt idx="10">
                  <c:v>98.800000000000097</c:v>
                </c:pt>
                <c:pt idx="11">
                  <c:v>98.800000000000097</c:v>
                </c:pt>
                <c:pt idx="12">
                  <c:v>98.800000000000097</c:v>
                </c:pt>
                <c:pt idx="13">
                  <c:v>98.800000000000097</c:v>
                </c:pt>
                <c:pt idx="14">
                  <c:v>98.8</c:v>
                </c:pt>
                <c:pt idx="15">
                  <c:v>98.8</c:v>
                </c:pt>
                <c:pt idx="16">
                  <c:v>98.8</c:v>
                </c:pt>
                <c:pt idx="17">
                  <c:v>98.8</c:v>
                </c:pt>
                <c:pt idx="18">
                  <c:v>98.800000000000097</c:v>
                </c:pt>
                <c:pt idx="19">
                  <c:v>98.8</c:v>
                </c:pt>
              </c:numCache>
            </c:numRef>
          </c:val>
          <c:extLst>
            <c:ext xmlns:c16="http://schemas.microsoft.com/office/drawing/2014/chart" uri="{C3380CC4-5D6E-409C-BE32-E72D297353CC}">
              <c16:uniqueId val="{00000005-FCDA-41DE-A1C5-E5E9F0D548FC}"/>
            </c:ext>
          </c:extLst>
        </c:ser>
        <c:dLbls>
          <c:showLegendKey val="0"/>
          <c:showVal val="0"/>
          <c:showCatName val="0"/>
          <c:showSerName val="0"/>
          <c:showPercent val="0"/>
          <c:showBubbleSize val="0"/>
        </c:dLbls>
        <c:gapWidth val="150"/>
        <c:overlap val="100"/>
        <c:axId val="1028846496"/>
        <c:axId val="1028845416"/>
      </c:barChart>
      <c:catAx>
        <c:axId val="10288464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28845416"/>
        <c:crosses val="autoZero"/>
        <c:auto val="1"/>
        <c:lblAlgn val="ctr"/>
        <c:lblOffset val="100"/>
        <c:noMultiLvlLbl val="0"/>
      </c:catAx>
      <c:valAx>
        <c:axId val="1028845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Cumulative new entrant VRE generation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1028846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smoothMarker"/>
        <c:varyColors val="0"/>
        <c:ser>
          <c:idx val="0"/>
          <c:order val="0"/>
          <c:tx>
            <c:strRef>
              <c:f>'Figure 28'!$B$6</c:f>
              <c:strCache>
                <c:ptCount val="1"/>
                <c:pt idx="0">
                  <c:v>Central</c:v>
                </c:pt>
              </c:strCache>
            </c:strRef>
          </c:tx>
          <c:spPr>
            <a:ln w="19050" cap="rnd">
              <a:solidFill>
                <a:schemeClr val="accent1"/>
              </a:solidFill>
              <a:round/>
            </a:ln>
            <a:effectLst/>
          </c:spPr>
          <c:marker>
            <c:symbol val="none"/>
          </c:marker>
          <c:xVal>
            <c:numRef>
              <c:f>'Figure 28'!$C$5:$V$5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28'!$C$6:$V$6</c:f>
              <c:numCache>
                <c:formatCode>#,##0_ ;\-#,##0\ </c:formatCode>
                <c:ptCount val="20"/>
                <c:pt idx="0">
                  <c:v>6400.8485904971803</c:v>
                </c:pt>
                <c:pt idx="1">
                  <c:v>15433.489974265831</c:v>
                </c:pt>
                <c:pt idx="2">
                  <c:v>19386.147555247993</c:v>
                </c:pt>
                <c:pt idx="3">
                  <c:v>22816.782999930201</c:v>
                </c:pt>
                <c:pt idx="4">
                  <c:v>30661.770431908746</c:v>
                </c:pt>
                <c:pt idx="5">
                  <c:v>31837.355388088668</c:v>
                </c:pt>
                <c:pt idx="6">
                  <c:v>33932.931867380874</c:v>
                </c:pt>
                <c:pt idx="7">
                  <c:v>43434.763400723183</c:v>
                </c:pt>
                <c:pt idx="8">
                  <c:v>49621.141178325284</c:v>
                </c:pt>
                <c:pt idx="9">
                  <c:v>59296.333187437092</c:v>
                </c:pt>
                <c:pt idx="10">
                  <c:v>63116.838865548263</c:v>
                </c:pt>
                <c:pt idx="11">
                  <c:v>63308.235348245027</c:v>
                </c:pt>
                <c:pt idx="12">
                  <c:v>63412.137451897972</c:v>
                </c:pt>
                <c:pt idx="13">
                  <c:v>67641.384616379903</c:v>
                </c:pt>
                <c:pt idx="14">
                  <c:v>72316.096822341002</c:v>
                </c:pt>
                <c:pt idx="15">
                  <c:v>76715.221220267063</c:v>
                </c:pt>
                <c:pt idx="16">
                  <c:v>79080.10172334555</c:v>
                </c:pt>
                <c:pt idx="17">
                  <c:v>83943.556676218897</c:v>
                </c:pt>
                <c:pt idx="18">
                  <c:v>86788.721179483633</c:v>
                </c:pt>
                <c:pt idx="19">
                  <c:v>91300.292374211203</c:v>
                </c:pt>
              </c:numCache>
            </c:numRef>
          </c:yVal>
          <c:smooth val="0"/>
          <c:extLst>
            <c:ext xmlns:c16="http://schemas.microsoft.com/office/drawing/2014/chart" uri="{C3380CC4-5D6E-409C-BE32-E72D297353CC}">
              <c16:uniqueId val="{00000000-59D5-4D99-825D-B4F1AF8AE391}"/>
            </c:ext>
          </c:extLst>
        </c:ser>
        <c:ser>
          <c:idx val="1"/>
          <c:order val="1"/>
          <c:tx>
            <c:strRef>
              <c:f>'Figure 28'!$B$7</c:f>
              <c:strCache>
                <c:ptCount val="1"/>
                <c:pt idx="0">
                  <c:v>Infrastructure Delay</c:v>
                </c:pt>
              </c:strCache>
            </c:strRef>
          </c:tx>
          <c:spPr>
            <a:ln w="19050" cap="rnd">
              <a:solidFill>
                <a:schemeClr val="accent2"/>
              </a:solidFill>
              <a:prstDash val="sysDash"/>
              <a:round/>
            </a:ln>
            <a:effectLst/>
          </c:spPr>
          <c:marker>
            <c:symbol val="none"/>
          </c:marker>
          <c:xVal>
            <c:numRef>
              <c:f>'Figure 28'!$C$5:$V$5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28'!$C$7:$V$7</c:f>
              <c:numCache>
                <c:formatCode>#,##0_ ;\-#,##0\ </c:formatCode>
                <c:ptCount val="20"/>
                <c:pt idx="0">
                  <c:v>6400.8485904971776</c:v>
                </c:pt>
                <c:pt idx="1">
                  <c:v>15749.104206140182</c:v>
                </c:pt>
                <c:pt idx="2">
                  <c:v>20047.486537150075</c:v>
                </c:pt>
                <c:pt idx="3">
                  <c:v>23107.71372506033</c:v>
                </c:pt>
                <c:pt idx="4">
                  <c:v>28257.923823629382</c:v>
                </c:pt>
                <c:pt idx="5">
                  <c:v>30288.351796689247</c:v>
                </c:pt>
                <c:pt idx="6">
                  <c:v>33954.149892754896</c:v>
                </c:pt>
                <c:pt idx="7">
                  <c:v>45196.477097192997</c:v>
                </c:pt>
                <c:pt idx="8">
                  <c:v>47998.867599021782</c:v>
                </c:pt>
                <c:pt idx="9">
                  <c:v>50841.329618881995</c:v>
                </c:pt>
                <c:pt idx="10">
                  <c:v>63393.549700058735</c:v>
                </c:pt>
                <c:pt idx="11">
                  <c:v>63846.438550006264</c:v>
                </c:pt>
                <c:pt idx="12">
                  <c:v>63950.329768016338</c:v>
                </c:pt>
                <c:pt idx="13">
                  <c:v>69323.92235311323</c:v>
                </c:pt>
                <c:pt idx="14">
                  <c:v>73255.186058340973</c:v>
                </c:pt>
                <c:pt idx="15">
                  <c:v>77122.360874773178</c:v>
                </c:pt>
                <c:pt idx="16">
                  <c:v>78198.031845501522</c:v>
                </c:pt>
                <c:pt idx="17">
                  <c:v>83305.4337030467</c:v>
                </c:pt>
                <c:pt idx="18">
                  <c:v>86812.100037745069</c:v>
                </c:pt>
                <c:pt idx="19">
                  <c:v>91639.432648325805</c:v>
                </c:pt>
              </c:numCache>
            </c:numRef>
          </c:yVal>
          <c:smooth val="0"/>
          <c:extLst>
            <c:ext xmlns:c16="http://schemas.microsoft.com/office/drawing/2014/chart" uri="{C3380CC4-5D6E-409C-BE32-E72D297353CC}">
              <c16:uniqueId val="{00000001-59D5-4D99-825D-B4F1AF8AE391}"/>
            </c:ext>
          </c:extLst>
        </c:ser>
        <c:dLbls>
          <c:showLegendKey val="0"/>
          <c:showVal val="0"/>
          <c:showCatName val="0"/>
          <c:showSerName val="0"/>
          <c:showPercent val="0"/>
          <c:showBubbleSize val="0"/>
        </c:dLbls>
        <c:axId val="999474592"/>
        <c:axId val="999478528"/>
      </c:scatterChart>
      <c:valAx>
        <c:axId val="999474592"/>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78528"/>
        <c:crosses val="autoZero"/>
        <c:crossBetween val="midCat"/>
        <c:majorUnit val="1"/>
      </c:valAx>
      <c:valAx>
        <c:axId val="99947852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lumMod val="65000"/>
                        <a:lumOff val="35000"/>
                      </a:srgbClr>
                    </a:solidFill>
                    <a:latin typeface="Century Gothic" panose="020B0502020202020204" pitchFamily="34" charset="0"/>
                    <a:ea typeface="+mn-ea"/>
                    <a:cs typeface="+mn-cs"/>
                  </a:defRPr>
                </a:pPr>
                <a:r>
                  <a:rPr lang="en-AU" sz="1000" b="0" i="0" baseline="0">
                    <a:effectLst/>
                  </a:rPr>
                  <a:t>Cumulative development pathway for generation (GWh p.a.)</a:t>
                </a:r>
                <a:endParaRPr lang="en-AU" sz="1000">
                  <a:effectLst/>
                </a:endParaRPr>
              </a:p>
              <a:p>
                <a:pPr marL="0" marR="0" lvl="0" indent="0" algn="ctr" defTabSz="914400" rtl="0" eaLnBrk="1" fontAlgn="auto" latinLnBrk="0" hangingPunct="1">
                  <a:lnSpc>
                    <a:spcPct val="100000"/>
                  </a:lnSpc>
                  <a:spcBef>
                    <a:spcPts val="0"/>
                  </a:spcBef>
                  <a:spcAft>
                    <a:spcPts val="0"/>
                  </a:spcAft>
                  <a:buClrTx/>
                  <a:buSzTx/>
                  <a:buFontTx/>
                  <a:buNone/>
                  <a:tabLst/>
                  <a:defRPr>
                    <a:solidFill>
                      <a:srgbClr val="000000">
                        <a:lumMod val="65000"/>
                        <a:lumOff val="35000"/>
                      </a:srgbClr>
                    </a:solidFill>
                  </a:defRPr>
                </a:pPr>
                <a:endParaRPr lang="en-AU" sz="1000"/>
              </a:p>
            </c:rich>
          </c:tx>
          <c:overlay val="0"/>
          <c:spPr>
            <a:noFill/>
            <a:ln>
              <a:noFill/>
            </a:ln>
            <a:effectLst/>
          </c:spPr>
          <c:txPr>
            <a:bodyPr rot="-540000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000" b="0" i="0" u="none" strike="noStrike" kern="1200" baseline="0">
                  <a:solidFill>
                    <a:srgbClr val="000000">
                      <a:lumMod val="65000"/>
                      <a:lumOff val="35000"/>
                    </a:srgb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7459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29'!$B$6</c:f>
              <c:strCache>
                <c:ptCount val="1"/>
                <c:pt idx="0">
                  <c:v>Central</c:v>
                </c:pt>
              </c:strCache>
            </c:strRef>
          </c:tx>
          <c:spPr>
            <a:ln w="19050" cap="rnd">
              <a:solidFill>
                <a:schemeClr val="accent1"/>
              </a:solidFill>
              <a:round/>
            </a:ln>
            <a:effectLst/>
          </c:spPr>
          <c:marker>
            <c:symbol val="none"/>
          </c:marker>
          <c:xVal>
            <c:numRef>
              <c:f>'Figure 29'!$C$5:$V$5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29'!$C$6:$V$6</c:f>
              <c:numCache>
                <c:formatCode>#,##0_ ;\-#,##0\ </c:formatCode>
                <c:ptCount val="20"/>
                <c:pt idx="0">
                  <c:v>0</c:v>
                </c:pt>
                <c:pt idx="1">
                  <c:v>0</c:v>
                </c:pt>
                <c:pt idx="2">
                  <c:v>50</c:v>
                </c:pt>
                <c:pt idx="3">
                  <c:v>374</c:v>
                </c:pt>
                <c:pt idx="4">
                  <c:v>574</c:v>
                </c:pt>
                <c:pt idx="5">
                  <c:v>574</c:v>
                </c:pt>
                <c:pt idx="6">
                  <c:v>2000</c:v>
                </c:pt>
                <c:pt idx="7">
                  <c:v>2000</c:v>
                </c:pt>
                <c:pt idx="8">
                  <c:v>2000</c:v>
                </c:pt>
                <c:pt idx="9">
                  <c:v>2000</c:v>
                </c:pt>
                <c:pt idx="10">
                  <c:v>2000</c:v>
                </c:pt>
                <c:pt idx="11">
                  <c:v>2000</c:v>
                </c:pt>
                <c:pt idx="12">
                  <c:v>2000</c:v>
                </c:pt>
                <c:pt idx="13">
                  <c:v>2000</c:v>
                </c:pt>
                <c:pt idx="14">
                  <c:v>2000</c:v>
                </c:pt>
                <c:pt idx="15">
                  <c:v>2200</c:v>
                </c:pt>
                <c:pt idx="16">
                  <c:v>2200</c:v>
                </c:pt>
                <c:pt idx="17">
                  <c:v>2200</c:v>
                </c:pt>
                <c:pt idx="18">
                  <c:v>2200</c:v>
                </c:pt>
                <c:pt idx="19">
                  <c:v>2200</c:v>
                </c:pt>
              </c:numCache>
            </c:numRef>
          </c:yVal>
          <c:smooth val="0"/>
          <c:extLst>
            <c:ext xmlns:c16="http://schemas.microsoft.com/office/drawing/2014/chart" uri="{C3380CC4-5D6E-409C-BE32-E72D297353CC}">
              <c16:uniqueId val="{00000000-B011-4D60-B101-F9C4ADF65037}"/>
            </c:ext>
          </c:extLst>
        </c:ser>
        <c:ser>
          <c:idx val="1"/>
          <c:order val="1"/>
          <c:tx>
            <c:strRef>
              <c:f>'Figure 29'!$B$7</c:f>
              <c:strCache>
                <c:ptCount val="1"/>
                <c:pt idx="0">
                  <c:v>Infrastructure Delay</c:v>
                </c:pt>
              </c:strCache>
            </c:strRef>
          </c:tx>
          <c:spPr>
            <a:ln w="19050" cap="rnd">
              <a:solidFill>
                <a:schemeClr val="accent2"/>
              </a:solidFill>
              <a:prstDash val="sysDash"/>
              <a:round/>
            </a:ln>
            <a:effectLst/>
          </c:spPr>
          <c:marker>
            <c:symbol val="none"/>
          </c:marker>
          <c:xVal>
            <c:numRef>
              <c:f>'Figure 29'!$C$5:$V$5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29'!$C$7:$V$7</c:f>
              <c:numCache>
                <c:formatCode>#,##0_ ;\-#,##0\ </c:formatCode>
                <c:ptCount val="20"/>
                <c:pt idx="0">
                  <c:v>0</c:v>
                </c:pt>
                <c:pt idx="1">
                  <c:v>0</c:v>
                </c:pt>
                <c:pt idx="2">
                  <c:v>50</c:v>
                </c:pt>
                <c:pt idx="3">
                  <c:v>374</c:v>
                </c:pt>
                <c:pt idx="4">
                  <c:v>574</c:v>
                </c:pt>
                <c:pt idx="5">
                  <c:v>1999.9699999999998</c:v>
                </c:pt>
                <c:pt idx="6">
                  <c:v>2000</c:v>
                </c:pt>
                <c:pt idx="7">
                  <c:v>1999.9699999999998</c:v>
                </c:pt>
                <c:pt idx="8">
                  <c:v>1999.9699999999998</c:v>
                </c:pt>
                <c:pt idx="9">
                  <c:v>1999.9699999999998</c:v>
                </c:pt>
                <c:pt idx="10">
                  <c:v>1999.9699999999998</c:v>
                </c:pt>
                <c:pt idx="11">
                  <c:v>1999.9699999999998</c:v>
                </c:pt>
                <c:pt idx="12">
                  <c:v>1999.9699999999998</c:v>
                </c:pt>
                <c:pt idx="13">
                  <c:v>1999.9699999999998</c:v>
                </c:pt>
                <c:pt idx="14">
                  <c:v>1999.9699999999998</c:v>
                </c:pt>
                <c:pt idx="15">
                  <c:v>1999.9699999999998</c:v>
                </c:pt>
                <c:pt idx="16">
                  <c:v>2299.9699999999998</c:v>
                </c:pt>
                <c:pt idx="17">
                  <c:v>2299.9699999999998</c:v>
                </c:pt>
                <c:pt idx="18">
                  <c:v>2299.9699999999998</c:v>
                </c:pt>
                <c:pt idx="19">
                  <c:v>2299.9699999999998</c:v>
                </c:pt>
              </c:numCache>
            </c:numRef>
          </c:yVal>
          <c:smooth val="0"/>
          <c:extLst>
            <c:ext xmlns:c16="http://schemas.microsoft.com/office/drawing/2014/chart" uri="{C3380CC4-5D6E-409C-BE32-E72D297353CC}">
              <c16:uniqueId val="{00000001-B011-4D60-B101-F9C4ADF65037}"/>
            </c:ext>
          </c:extLst>
        </c:ser>
        <c:dLbls>
          <c:showLegendKey val="0"/>
          <c:showVal val="0"/>
          <c:showCatName val="0"/>
          <c:showSerName val="0"/>
          <c:showPercent val="0"/>
          <c:showBubbleSize val="0"/>
        </c:dLbls>
        <c:axId val="874004752"/>
        <c:axId val="874012296"/>
      </c:scatterChart>
      <c:valAx>
        <c:axId val="874004752"/>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4012296"/>
        <c:crosses val="autoZero"/>
        <c:crossBetween val="midCat"/>
        <c:majorUnit val="1"/>
      </c:valAx>
      <c:valAx>
        <c:axId val="8740122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000" b="0" i="0" baseline="0">
                    <a:effectLst/>
                  </a:rPr>
                  <a:t>Cumulative development pathway for </a:t>
                </a:r>
                <a:endParaRPr lang="en-AU" sz="1000">
                  <a:effectLst/>
                </a:endParaRPr>
              </a:p>
              <a:p>
                <a:pPr>
                  <a:defRPr/>
                </a:pPr>
                <a:r>
                  <a:rPr lang="en-US" sz="1000" b="0" i="0" baseline="0">
                    <a:effectLst/>
                  </a:rPr>
                  <a:t>long-duration storage reflecting the latest tender outcomes  (MW)</a:t>
                </a:r>
                <a:endParaRPr lang="en-AU"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4004752"/>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30'!$B$6</c:f>
              <c:strCache>
                <c:ptCount val="1"/>
                <c:pt idx="0">
                  <c:v>Central</c:v>
                </c:pt>
              </c:strCache>
            </c:strRef>
          </c:tx>
          <c:spPr>
            <a:ln w="19050" cap="rnd">
              <a:solidFill>
                <a:schemeClr val="accent1"/>
              </a:solidFill>
              <a:round/>
            </a:ln>
            <a:effectLst/>
          </c:spPr>
          <c:marker>
            <c:symbol val="none"/>
          </c:marker>
          <c:xVal>
            <c:numRef>
              <c:f>'Figure 30'!$C$5:$V$5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30'!$C$6:$V$6</c:f>
              <c:numCache>
                <c:formatCode>#,##0_ ;\-#,##0\ </c:formatCode>
                <c:ptCount val="20"/>
                <c:pt idx="0">
                  <c:v>0</c:v>
                </c:pt>
                <c:pt idx="1">
                  <c:v>0</c:v>
                </c:pt>
                <c:pt idx="2">
                  <c:v>1075</c:v>
                </c:pt>
                <c:pt idx="3">
                  <c:v>1075</c:v>
                </c:pt>
                <c:pt idx="4">
                  <c:v>1075</c:v>
                </c:pt>
                <c:pt idx="5">
                  <c:v>1075</c:v>
                </c:pt>
                <c:pt idx="6">
                  <c:v>1075</c:v>
                </c:pt>
                <c:pt idx="7">
                  <c:v>1075</c:v>
                </c:pt>
                <c:pt idx="8">
                  <c:v>1075</c:v>
                </c:pt>
                <c:pt idx="9">
                  <c:v>1075</c:v>
                </c:pt>
                <c:pt idx="10">
                  <c:v>1460</c:v>
                </c:pt>
                <c:pt idx="11">
                  <c:v>1460</c:v>
                </c:pt>
                <c:pt idx="12">
                  <c:v>1460</c:v>
                </c:pt>
                <c:pt idx="13">
                  <c:v>1460</c:v>
                </c:pt>
                <c:pt idx="14">
                  <c:v>1460</c:v>
                </c:pt>
                <c:pt idx="15">
                  <c:v>1460</c:v>
                </c:pt>
                <c:pt idx="16">
                  <c:v>2520</c:v>
                </c:pt>
                <c:pt idx="17">
                  <c:v>2520</c:v>
                </c:pt>
                <c:pt idx="18">
                  <c:v>2520</c:v>
                </c:pt>
                <c:pt idx="19">
                  <c:v>2520</c:v>
                </c:pt>
              </c:numCache>
            </c:numRef>
          </c:yVal>
          <c:smooth val="0"/>
          <c:extLst>
            <c:ext xmlns:c16="http://schemas.microsoft.com/office/drawing/2014/chart" uri="{C3380CC4-5D6E-409C-BE32-E72D297353CC}">
              <c16:uniqueId val="{00000000-56DA-4E06-BF78-E30B5194ECBE}"/>
            </c:ext>
          </c:extLst>
        </c:ser>
        <c:ser>
          <c:idx val="1"/>
          <c:order val="1"/>
          <c:tx>
            <c:strRef>
              <c:f>'Figure 30'!$B$7</c:f>
              <c:strCache>
                <c:ptCount val="1"/>
                <c:pt idx="0">
                  <c:v>Infrastructure Delay</c:v>
                </c:pt>
              </c:strCache>
            </c:strRef>
          </c:tx>
          <c:spPr>
            <a:ln w="19050" cap="rnd">
              <a:solidFill>
                <a:schemeClr val="accent2"/>
              </a:solidFill>
              <a:prstDash val="sysDash"/>
              <a:round/>
            </a:ln>
            <a:effectLst/>
          </c:spPr>
          <c:marker>
            <c:symbol val="none"/>
          </c:marker>
          <c:xVal>
            <c:numRef>
              <c:f>'Figure 30'!$C$5:$V$5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30'!$C$7:$V$7</c:f>
              <c:numCache>
                <c:formatCode>#,##0_ ;\-#,##0\ </c:formatCode>
                <c:ptCount val="20"/>
                <c:pt idx="0">
                  <c:v>0</c:v>
                </c:pt>
                <c:pt idx="1">
                  <c:v>0</c:v>
                </c:pt>
                <c:pt idx="2">
                  <c:v>1075</c:v>
                </c:pt>
                <c:pt idx="3">
                  <c:v>1075</c:v>
                </c:pt>
                <c:pt idx="4">
                  <c:v>1075</c:v>
                </c:pt>
                <c:pt idx="5">
                  <c:v>1460</c:v>
                </c:pt>
                <c:pt idx="6">
                  <c:v>1460</c:v>
                </c:pt>
                <c:pt idx="7">
                  <c:v>1460</c:v>
                </c:pt>
                <c:pt idx="8">
                  <c:v>1460</c:v>
                </c:pt>
                <c:pt idx="9">
                  <c:v>1460</c:v>
                </c:pt>
                <c:pt idx="10">
                  <c:v>1725</c:v>
                </c:pt>
                <c:pt idx="11">
                  <c:v>1725</c:v>
                </c:pt>
                <c:pt idx="12">
                  <c:v>1725</c:v>
                </c:pt>
                <c:pt idx="13">
                  <c:v>1725</c:v>
                </c:pt>
                <c:pt idx="14">
                  <c:v>1725</c:v>
                </c:pt>
                <c:pt idx="15">
                  <c:v>2520</c:v>
                </c:pt>
                <c:pt idx="16">
                  <c:v>2520</c:v>
                </c:pt>
                <c:pt idx="17">
                  <c:v>2520</c:v>
                </c:pt>
                <c:pt idx="18">
                  <c:v>2520</c:v>
                </c:pt>
                <c:pt idx="19">
                  <c:v>2520</c:v>
                </c:pt>
              </c:numCache>
            </c:numRef>
          </c:yVal>
          <c:smooth val="0"/>
          <c:extLst>
            <c:ext xmlns:c16="http://schemas.microsoft.com/office/drawing/2014/chart" uri="{C3380CC4-5D6E-409C-BE32-E72D297353CC}">
              <c16:uniqueId val="{00000001-56DA-4E06-BF78-E30B5194ECBE}"/>
            </c:ext>
          </c:extLst>
        </c:ser>
        <c:dLbls>
          <c:showLegendKey val="0"/>
          <c:showVal val="0"/>
          <c:showCatName val="0"/>
          <c:showSerName val="0"/>
          <c:showPercent val="0"/>
          <c:showBubbleSize val="0"/>
        </c:dLbls>
        <c:axId val="779017184"/>
        <c:axId val="779017840"/>
        <c:extLst/>
      </c:scatterChart>
      <c:valAx>
        <c:axId val="779017184"/>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79017840"/>
        <c:crosses val="autoZero"/>
        <c:crossBetween val="midCat"/>
        <c:majorUnit val="1"/>
      </c:valAx>
      <c:valAx>
        <c:axId val="779017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US" sz="1000" b="0" i="0" baseline="0">
                    <a:effectLst/>
                  </a:rPr>
                  <a:t>Cumulative development pathway for firming reflecting the latest tender outcomes (MW)</a:t>
                </a:r>
                <a:endParaRPr lang="en-AU" sz="1000">
                  <a:effectLst/>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7901718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'Figure 31'!$B$6</c:f>
              <c:strCache>
                <c:ptCount val="1"/>
                <c:pt idx="0">
                  <c:v>Wholesale electricity</c:v>
                </c:pt>
              </c:strCache>
            </c:strRef>
          </c:tx>
          <c:spPr>
            <a:solidFill>
              <a:schemeClr val="accent1"/>
            </a:solidFill>
            <a:ln>
              <a:noFill/>
            </a:ln>
            <a:effectLst/>
          </c:spPr>
          <c:invertIfNegative val="0"/>
          <c:cat>
            <c:strRef>
              <c:f>'Figure 31'!$C$5:$D$5</c:f>
              <c:strCache>
                <c:ptCount val="2"/>
                <c:pt idx="0">
                  <c:v>Central</c:v>
                </c:pt>
                <c:pt idx="1">
                  <c:v>Infrastructure Delay</c:v>
                </c:pt>
              </c:strCache>
            </c:strRef>
          </c:cat>
          <c:val>
            <c:numRef>
              <c:f>'Figure 31'!$C$6:$D$6</c:f>
              <c:numCache>
                <c:formatCode>0.0</c:formatCode>
                <c:ptCount val="2"/>
                <c:pt idx="0">
                  <c:v>43.946105443739569</c:v>
                </c:pt>
                <c:pt idx="1">
                  <c:v>46.193016135443422</c:v>
                </c:pt>
              </c:numCache>
            </c:numRef>
          </c:val>
          <c:extLst>
            <c:ext xmlns:c16="http://schemas.microsoft.com/office/drawing/2014/chart" uri="{C3380CC4-5D6E-409C-BE32-E72D297353CC}">
              <c16:uniqueId val="{00000000-F8A2-46C3-9E4B-757913D38FF5}"/>
            </c:ext>
          </c:extLst>
        </c:ser>
        <c:ser>
          <c:idx val="1"/>
          <c:order val="1"/>
          <c:tx>
            <c:strRef>
              <c:f>'Figure 31'!$B$7</c:f>
              <c:strCache>
                <c:ptCount val="1"/>
                <c:pt idx="0">
                  <c:v>Scheme (Transmission)</c:v>
                </c:pt>
              </c:strCache>
            </c:strRef>
          </c:tx>
          <c:spPr>
            <a:solidFill>
              <a:schemeClr val="accent2"/>
            </a:solidFill>
            <a:ln>
              <a:noFill/>
            </a:ln>
            <a:effectLst/>
          </c:spPr>
          <c:invertIfNegative val="0"/>
          <c:cat>
            <c:strRef>
              <c:f>'Figure 31'!$C$5:$D$5</c:f>
              <c:strCache>
                <c:ptCount val="2"/>
                <c:pt idx="0">
                  <c:v>Central</c:v>
                </c:pt>
                <c:pt idx="1">
                  <c:v>Infrastructure Delay</c:v>
                </c:pt>
              </c:strCache>
            </c:strRef>
          </c:cat>
          <c:val>
            <c:numRef>
              <c:f>'Figure 31'!$C$7:$D$7</c:f>
              <c:numCache>
                <c:formatCode>0.0</c:formatCode>
                <c:ptCount val="2"/>
                <c:pt idx="0">
                  <c:v>1.85502904807081</c:v>
                </c:pt>
                <c:pt idx="1">
                  <c:v>1.4835786144934899</c:v>
                </c:pt>
              </c:numCache>
            </c:numRef>
          </c:val>
          <c:extLst>
            <c:ext xmlns:c16="http://schemas.microsoft.com/office/drawing/2014/chart" uri="{C3380CC4-5D6E-409C-BE32-E72D297353CC}">
              <c16:uniqueId val="{00000001-F8A2-46C3-9E4B-757913D38FF5}"/>
            </c:ext>
          </c:extLst>
        </c:ser>
        <c:ser>
          <c:idx val="2"/>
          <c:order val="2"/>
          <c:tx>
            <c:strRef>
              <c:f>'Figure 31'!$B$8</c:f>
              <c:strCache>
                <c:ptCount val="1"/>
                <c:pt idx="0">
                  <c:v>Scheme (LTESA)</c:v>
                </c:pt>
              </c:strCache>
            </c:strRef>
          </c:tx>
          <c:spPr>
            <a:solidFill>
              <a:schemeClr val="accent4"/>
            </a:solidFill>
            <a:ln>
              <a:noFill/>
            </a:ln>
            <a:effectLst/>
          </c:spPr>
          <c:invertIfNegative val="0"/>
          <c:cat>
            <c:strRef>
              <c:f>'Figure 31'!$C$5:$D$5</c:f>
              <c:strCache>
                <c:ptCount val="2"/>
                <c:pt idx="0">
                  <c:v>Central</c:v>
                </c:pt>
                <c:pt idx="1">
                  <c:v>Infrastructure Delay</c:v>
                </c:pt>
              </c:strCache>
            </c:strRef>
          </c:cat>
          <c:val>
            <c:numRef>
              <c:f>'Figure 31'!$C$8:$D$8</c:f>
              <c:numCache>
                <c:formatCode>0.0</c:formatCode>
                <c:ptCount val="2"/>
                <c:pt idx="0">
                  <c:v>3.437374221962521</c:v>
                </c:pt>
                <c:pt idx="1">
                  <c:v>3.5281985716901008</c:v>
                </c:pt>
              </c:numCache>
            </c:numRef>
          </c:val>
          <c:extLst>
            <c:ext xmlns:c16="http://schemas.microsoft.com/office/drawing/2014/chart" uri="{C3380CC4-5D6E-409C-BE32-E72D297353CC}">
              <c16:uniqueId val="{00000002-F8A2-46C3-9E4B-757913D38FF5}"/>
            </c:ext>
          </c:extLst>
        </c:ser>
        <c:ser>
          <c:idx val="3"/>
          <c:order val="3"/>
          <c:tx>
            <c:strRef>
              <c:f>'Figure 31'!$B$9</c:f>
              <c:strCache>
                <c:ptCount val="1"/>
                <c:pt idx="0">
                  <c:v>Scheme (Administration)</c:v>
                </c:pt>
              </c:strCache>
            </c:strRef>
          </c:tx>
          <c:spPr>
            <a:solidFill>
              <a:schemeClr val="accent6">
                <a:lumMod val="20000"/>
                <a:lumOff val="80000"/>
              </a:schemeClr>
            </a:solidFill>
            <a:ln>
              <a:noFill/>
            </a:ln>
            <a:effectLst/>
          </c:spPr>
          <c:invertIfNegative val="0"/>
          <c:cat>
            <c:strRef>
              <c:f>'Figure 31'!$C$5:$D$5</c:f>
              <c:strCache>
                <c:ptCount val="2"/>
                <c:pt idx="0">
                  <c:v>Central</c:v>
                </c:pt>
                <c:pt idx="1">
                  <c:v>Infrastructure Delay</c:v>
                </c:pt>
              </c:strCache>
            </c:strRef>
          </c:cat>
          <c:val>
            <c:numRef>
              <c:f>'Figure 31'!$C$9:$D$9</c:f>
              <c:numCache>
                <c:formatCode>0.0</c:formatCode>
                <c:ptCount val="2"/>
                <c:pt idx="0">
                  <c:v>0.39151999999999998</c:v>
                </c:pt>
                <c:pt idx="1">
                  <c:v>0.39151999999999998</c:v>
                </c:pt>
              </c:numCache>
            </c:numRef>
          </c:val>
          <c:extLst>
            <c:ext xmlns:c16="http://schemas.microsoft.com/office/drawing/2014/chart" uri="{C3380CC4-5D6E-409C-BE32-E72D297353CC}">
              <c16:uniqueId val="{00000000-EAC1-4C77-8028-113AD81438AE}"/>
            </c:ext>
          </c:extLst>
        </c:ser>
        <c:dLbls>
          <c:showLegendKey val="0"/>
          <c:showVal val="0"/>
          <c:showCatName val="0"/>
          <c:showSerName val="0"/>
          <c:showPercent val="0"/>
          <c:showBubbleSize val="0"/>
        </c:dLbls>
        <c:gapWidth val="150"/>
        <c:overlap val="100"/>
        <c:axId val="873409528"/>
        <c:axId val="873403624"/>
      </c:barChart>
      <c:catAx>
        <c:axId val="873409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3403624"/>
        <c:crosses val="autoZero"/>
        <c:auto val="1"/>
        <c:lblAlgn val="ctr"/>
        <c:lblOffset val="100"/>
        <c:noMultiLvlLbl val="0"/>
      </c:catAx>
      <c:valAx>
        <c:axId val="873403624"/>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Present value of forecast costs over 10 years ($b)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734095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'Figure 32'!$B$6</c:f>
              <c:strCache>
                <c:ptCount val="1"/>
                <c:pt idx="0">
                  <c:v>Central</c:v>
                </c:pt>
              </c:strCache>
            </c:strRef>
          </c:tx>
          <c:spPr>
            <a:ln w="19050" cap="rnd">
              <a:solidFill>
                <a:schemeClr val="accent1"/>
              </a:solidFill>
              <a:round/>
            </a:ln>
            <a:effectLst/>
          </c:spPr>
          <c:marker>
            <c:symbol val="none"/>
          </c:marker>
          <c:cat>
            <c:numRef>
              <c:f>'Figure 32'!$C$5:$V$5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32'!$C$6:$V$6</c:f>
              <c:numCache>
                <c:formatCode>#,##0_ ;\-#,##0\ </c:formatCode>
                <c:ptCount val="20"/>
                <c:pt idx="0">
                  <c:v>41421713.320195094</c:v>
                </c:pt>
                <c:pt idx="1">
                  <c:v>37516293.835994907</c:v>
                </c:pt>
                <c:pt idx="2">
                  <c:v>28026324.072599992</c:v>
                </c:pt>
                <c:pt idx="3">
                  <c:v>25637318.698241103</c:v>
                </c:pt>
                <c:pt idx="4">
                  <c:v>20533816.469057865</c:v>
                </c:pt>
                <c:pt idx="5">
                  <c:v>17888009.270195276</c:v>
                </c:pt>
                <c:pt idx="6">
                  <c:v>15732940.810991995</c:v>
                </c:pt>
                <c:pt idx="7">
                  <c:v>13663300.401328966</c:v>
                </c:pt>
                <c:pt idx="8">
                  <c:v>12254447.876451541</c:v>
                </c:pt>
                <c:pt idx="9">
                  <c:v>12253271.860544102</c:v>
                </c:pt>
                <c:pt idx="10">
                  <c:v>6960381.8087950917</c:v>
                </c:pt>
                <c:pt idx="11">
                  <c:v>7036681.859585166</c:v>
                </c:pt>
                <c:pt idx="12">
                  <c:v>7264165.5407181308</c:v>
                </c:pt>
                <c:pt idx="13">
                  <c:v>6723220.9649924729</c:v>
                </c:pt>
                <c:pt idx="14">
                  <c:v>6274673.4225142766</c:v>
                </c:pt>
                <c:pt idx="15">
                  <c:v>6009442.4458287535</c:v>
                </c:pt>
                <c:pt idx="16">
                  <c:v>1428374.7722589895</c:v>
                </c:pt>
                <c:pt idx="17">
                  <c:v>1493929.9143414202</c:v>
                </c:pt>
                <c:pt idx="18">
                  <c:v>1318245.8570414484</c:v>
                </c:pt>
                <c:pt idx="19">
                  <c:v>1009238.7652560285</c:v>
                </c:pt>
              </c:numCache>
            </c:numRef>
          </c:val>
          <c:smooth val="0"/>
          <c:extLst>
            <c:ext xmlns:c16="http://schemas.microsoft.com/office/drawing/2014/chart" uri="{C3380CC4-5D6E-409C-BE32-E72D297353CC}">
              <c16:uniqueId val="{00000000-74B8-4262-B616-04B6B6CAACE8}"/>
            </c:ext>
          </c:extLst>
        </c:ser>
        <c:ser>
          <c:idx val="1"/>
          <c:order val="1"/>
          <c:tx>
            <c:strRef>
              <c:f>'Figure 32'!$B$7</c:f>
              <c:strCache>
                <c:ptCount val="1"/>
                <c:pt idx="0">
                  <c:v>Infrastructure Delay</c:v>
                </c:pt>
              </c:strCache>
            </c:strRef>
          </c:tx>
          <c:spPr>
            <a:ln w="19050" cap="rnd">
              <a:solidFill>
                <a:schemeClr val="accent2"/>
              </a:solidFill>
              <a:prstDash val="sysDash"/>
              <a:round/>
            </a:ln>
            <a:effectLst/>
          </c:spPr>
          <c:marker>
            <c:symbol val="none"/>
          </c:marker>
          <c:cat>
            <c:numRef>
              <c:f>'Figure 32'!$C$5:$V$5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32'!$C$7:$V$7</c:f>
              <c:numCache>
                <c:formatCode>#,##0_ ;\-#,##0\ </c:formatCode>
                <c:ptCount val="20"/>
                <c:pt idx="0">
                  <c:v>41417787.241471976</c:v>
                </c:pt>
                <c:pt idx="1">
                  <c:v>37444110.174026482</c:v>
                </c:pt>
                <c:pt idx="2">
                  <c:v>27781647.042637106</c:v>
                </c:pt>
                <c:pt idx="3">
                  <c:v>25377545.692217693</c:v>
                </c:pt>
                <c:pt idx="4">
                  <c:v>21552649.612411451</c:v>
                </c:pt>
                <c:pt idx="5">
                  <c:v>19228753.263767742</c:v>
                </c:pt>
                <c:pt idx="6">
                  <c:v>15801157.16915879</c:v>
                </c:pt>
                <c:pt idx="7">
                  <c:v>13904033.729641123</c:v>
                </c:pt>
                <c:pt idx="8">
                  <c:v>12388583.792425778</c:v>
                </c:pt>
                <c:pt idx="9">
                  <c:v>13189659.781838343</c:v>
                </c:pt>
                <c:pt idx="10">
                  <c:v>6956222.7868604837</c:v>
                </c:pt>
                <c:pt idx="11">
                  <c:v>7067049.8468252672</c:v>
                </c:pt>
                <c:pt idx="12">
                  <c:v>7263982.7471557567</c:v>
                </c:pt>
                <c:pt idx="13">
                  <c:v>6731806.9817185346</c:v>
                </c:pt>
                <c:pt idx="14">
                  <c:v>6348925.3243152741</c:v>
                </c:pt>
                <c:pt idx="15">
                  <c:v>6310950.5444529699</c:v>
                </c:pt>
                <c:pt idx="16">
                  <c:v>1437375.5999739047</c:v>
                </c:pt>
                <c:pt idx="17">
                  <c:v>1519753.0728845261</c:v>
                </c:pt>
                <c:pt idx="18">
                  <c:v>1341871.300814209</c:v>
                </c:pt>
                <c:pt idx="19">
                  <c:v>1014507.8273728483</c:v>
                </c:pt>
              </c:numCache>
            </c:numRef>
          </c:val>
          <c:smooth val="0"/>
          <c:extLst>
            <c:ext xmlns:c16="http://schemas.microsoft.com/office/drawing/2014/chart" uri="{C3380CC4-5D6E-409C-BE32-E72D297353CC}">
              <c16:uniqueId val="{00000001-74B8-4262-B616-04B6B6CAACE8}"/>
            </c:ext>
          </c:extLst>
        </c:ser>
        <c:dLbls>
          <c:showLegendKey val="0"/>
          <c:showVal val="0"/>
          <c:showCatName val="0"/>
          <c:showSerName val="0"/>
          <c:showPercent val="0"/>
          <c:showBubbleSize val="0"/>
        </c:dLbls>
        <c:smooth val="0"/>
        <c:axId val="894800088"/>
        <c:axId val="894800416"/>
      </c:lineChart>
      <c:catAx>
        <c:axId val="894800088"/>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4800416"/>
        <c:crosses val="autoZero"/>
        <c:auto val="1"/>
        <c:lblAlgn val="ctr"/>
        <c:lblOffset val="100"/>
        <c:noMultiLvlLbl val="1"/>
      </c:catAx>
      <c:valAx>
        <c:axId val="894800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Millions tonnes CO2-e</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94800088"/>
        <c:crosses val="autoZero"/>
        <c:crossBetween val="between"/>
        <c:dispUnits>
          <c:builtInUnit val="millions"/>
        </c:dispUnits>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1"/>
          <c:order val="0"/>
          <c:tx>
            <c:strRef>
              <c:f>'Figure 5 and Figure 34'!$B$6</c:f>
              <c:strCache>
                <c:ptCount val="1"/>
                <c:pt idx="0">
                  <c:v>Past Tenders</c:v>
                </c:pt>
              </c:strCache>
            </c:strRef>
          </c:tx>
          <c:spPr>
            <a:solidFill>
              <a:schemeClr val="accent4"/>
            </a:solidFill>
            <a:ln>
              <a:solidFill>
                <a:schemeClr val="accent4"/>
              </a:solidFill>
            </a:ln>
            <a:effectLst/>
          </c:spPr>
          <c:invertIfNegative val="0"/>
          <c:cat>
            <c:strRef>
              <c:f>'Figure 5 and Figure 34'!$C$5:$X$5</c:f>
              <c:strCache>
                <c:ptCount val="22"/>
                <c:pt idx="0">
                  <c:v>Q4 2022</c:v>
                </c:pt>
                <c:pt idx="1">
                  <c:v>Q2 2023</c:v>
                </c:pt>
                <c:pt idx="2">
                  <c:v>Q4 2023</c:v>
                </c:pt>
                <c:pt idx="3">
                  <c:v>Q2 2024</c:v>
                </c:pt>
                <c:pt idx="4">
                  <c:v>Q4 2024</c:v>
                </c:pt>
                <c:pt idx="5">
                  <c:v>Q2 2025</c:v>
                </c:pt>
                <c:pt idx="6">
                  <c:v>Q4 2025</c:v>
                </c:pt>
                <c:pt idx="7">
                  <c:v>Q2 2026</c:v>
                </c:pt>
                <c:pt idx="8">
                  <c:v>Q4 2026</c:v>
                </c:pt>
                <c:pt idx="9">
                  <c:v>Q2 2027</c:v>
                </c:pt>
                <c:pt idx="10">
                  <c:v>Q4 2027</c:v>
                </c:pt>
                <c:pt idx="11">
                  <c:v>Q2 2028</c:v>
                </c:pt>
                <c:pt idx="12">
                  <c:v>Q4 2028</c:v>
                </c:pt>
                <c:pt idx="13">
                  <c:v>Q2 2029</c:v>
                </c:pt>
                <c:pt idx="14">
                  <c:v>Q4 2029</c:v>
                </c:pt>
                <c:pt idx="15">
                  <c:v>Q2 2030</c:v>
                </c:pt>
                <c:pt idx="16">
                  <c:v>Q4 2030</c:v>
                </c:pt>
                <c:pt idx="17">
                  <c:v>Q2 2031</c:v>
                </c:pt>
                <c:pt idx="18">
                  <c:v>Q4 2031</c:v>
                </c:pt>
                <c:pt idx="19">
                  <c:v>Q2 2032</c:v>
                </c:pt>
                <c:pt idx="20">
                  <c:v>Q4 2032</c:v>
                </c:pt>
                <c:pt idx="21">
                  <c:v>Q2 2033</c:v>
                </c:pt>
              </c:strCache>
            </c:strRef>
          </c:cat>
          <c:val>
            <c:numRef>
              <c:f>'Figure 5 and Figure 34'!$C$6:$X$6</c:f>
              <c:numCache>
                <c:formatCode>_-* #,##0_-;\-* #,##0_-;_-* "-"??_-;_-@_-</c:formatCode>
                <c:ptCount val="22"/>
                <c:pt idx="0">
                  <c:v>4009</c:v>
                </c:pt>
                <c:pt idx="1">
                  <c:v>2099</c:v>
                </c:pt>
              </c:numCache>
            </c:numRef>
          </c:val>
          <c:extLst>
            <c:ext xmlns:c16="http://schemas.microsoft.com/office/drawing/2014/chart" uri="{C3380CC4-5D6E-409C-BE32-E72D297353CC}">
              <c16:uniqueId val="{00000001-1C28-4F57-B800-AC72595BFB41}"/>
            </c:ext>
          </c:extLst>
        </c:ser>
        <c:ser>
          <c:idx val="0"/>
          <c:order val="1"/>
          <c:tx>
            <c:strRef>
              <c:f>'Figure 5 and Figure 34'!$B$7</c:f>
              <c:strCache>
                <c:ptCount val="1"/>
                <c:pt idx="0">
                  <c:v>Generation 10 Year Plan</c:v>
                </c:pt>
              </c:strCache>
            </c:strRef>
          </c:tx>
          <c:spPr>
            <a:solidFill>
              <a:schemeClr val="accent1"/>
            </a:solidFill>
            <a:ln>
              <a:solidFill>
                <a:schemeClr val="accent1"/>
              </a:solidFill>
            </a:ln>
            <a:effectLst/>
          </c:spPr>
          <c:invertIfNegative val="0"/>
          <c:cat>
            <c:strRef>
              <c:f>'Figure 5 and Figure 34'!$C$5:$X$5</c:f>
              <c:strCache>
                <c:ptCount val="22"/>
                <c:pt idx="0">
                  <c:v>Q4 2022</c:v>
                </c:pt>
                <c:pt idx="1">
                  <c:v>Q2 2023</c:v>
                </c:pt>
                <c:pt idx="2">
                  <c:v>Q4 2023</c:v>
                </c:pt>
                <c:pt idx="3">
                  <c:v>Q2 2024</c:v>
                </c:pt>
                <c:pt idx="4">
                  <c:v>Q4 2024</c:v>
                </c:pt>
                <c:pt idx="5">
                  <c:v>Q2 2025</c:v>
                </c:pt>
                <c:pt idx="6">
                  <c:v>Q4 2025</c:v>
                </c:pt>
                <c:pt idx="7">
                  <c:v>Q2 2026</c:v>
                </c:pt>
                <c:pt idx="8">
                  <c:v>Q4 2026</c:v>
                </c:pt>
                <c:pt idx="9">
                  <c:v>Q2 2027</c:v>
                </c:pt>
                <c:pt idx="10">
                  <c:v>Q4 2027</c:v>
                </c:pt>
                <c:pt idx="11">
                  <c:v>Q2 2028</c:v>
                </c:pt>
                <c:pt idx="12">
                  <c:v>Q4 2028</c:v>
                </c:pt>
                <c:pt idx="13">
                  <c:v>Q2 2029</c:v>
                </c:pt>
                <c:pt idx="14">
                  <c:v>Q4 2029</c:v>
                </c:pt>
                <c:pt idx="15">
                  <c:v>Q2 2030</c:v>
                </c:pt>
                <c:pt idx="16">
                  <c:v>Q4 2030</c:v>
                </c:pt>
                <c:pt idx="17">
                  <c:v>Q2 2031</c:v>
                </c:pt>
                <c:pt idx="18">
                  <c:v>Q4 2031</c:v>
                </c:pt>
                <c:pt idx="19">
                  <c:v>Q2 2032</c:v>
                </c:pt>
                <c:pt idx="20">
                  <c:v>Q4 2032</c:v>
                </c:pt>
                <c:pt idx="21">
                  <c:v>Q2 2033</c:v>
                </c:pt>
              </c:strCache>
            </c:strRef>
          </c:cat>
          <c:val>
            <c:numRef>
              <c:f>'Figure 5 and Figure 34'!$C$7:$X$7</c:f>
              <c:numCache>
                <c:formatCode>_-* #,##0_-;\-* #,##0_-;_-* "-"??_-;_-@_-</c:formatCode>
                <c:ptCount val="22"/>
                <c:pt idx="2">
                  <c:v>3000</c:v>
                </c:pt>
                <c:pt idx="3">
                  <c:v>3000</c:v>
                </c:pt>
                <c:pt idx="4">
                  <c:v>3000</c:v>
                </c:pt>
                <c:pt idx="5">
                  <c:v>3000</c:v>
                </c:pt>
                <c:pt idx="6">
                  <c:v>3000</c:v>
                </c:pt>
                <c:pt idx="7">
                  <c:v>3000</c:v>
                </c:pt>
                <c:pt idx="8">
                  <c:v>3000</c:v>
                </c:pt>
                <c:pt idx="9">
                  <c:v>3000</c:v>
                </c:pt>
                <c:pt idx="10">
                  <c:v>3000</c:v>
                </c:pt>
                <c:pt idx="11">
                  <c:v>3000</c:v>
                </c:pt>
                <c:pt idx="12">
                  <c:v>2700</c:v>
                </c:pt>
                <c:pt idx="13">
                  <c:v>2700</c:v>
                </c:pt>
                <c:pt idx="14">
                  <c:v>2700</c:v>
                </c:pt>
                <c:pt idx="15">
                  <c:v>2700</c:v>
                </c:pt>
                <c:pt idx="16">
                  <c:v>2700</c:v>
                </c:pt>
                <c:pt idx="17">
                  <c:v>2700</c:v>
                </c:pt>
                <c:pt idx="18">
                  <c:v>2700</c:v>
                </c:pt>
                <c:pt idx="19">
                  <c:v>2700</c:v>
                </c:pt>
                <c:pt idx="20">
                  <c:v>2700</c:v>
                </c:pt>
                <c:pt idx="21">
                  <c:v>2700</c:v>
                </c:pt>
              </c:numCache>
            </c:numRef>
          </c:val>
          <c:extLst>
            <c:ext xmlns:c16="http://schemas.microsoft.com/office/drawing/2014/chart" uri="{C3380CC4-5D6E-409C-BE32-E72D297353CC}">
              <c16:uniqueId val="{00000000-C749-4B18-9795-4B50D12D9E3A}"/>
            </c:ext>
          </c:extLst>
        </c:ser>
        <c:dLbls>
          <c:showLegendKey val="0"/>
          <c:showVal val="0"/>
          <c:showCatName val="0"/>
          <c:showSerName val="0"/>
          <c:showPercent val="0"/>
          <c:showBubbleSize val="0"/>
        </c:dLbls>
        <c:gapWidth val="150"/>
        <c:overlap val="100"/>
        <c:axId val="720638352"/>
        <c:axId val="720639008"/>
      </c:barChart>
      <c:catAx>
        <c:axId val="720638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20639008"/>
        <c:crosses val="autoZero"/>
        <c:auto val="1"/>
        <c:lblAlgn val="ctr"/>
        <c:lblOffset val="100"/>
        <c:noMultiLvlLbl val="0"/>
      </c:catAx>
      <c:valAx>
        <c:axId val="720639008"/>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Tender size for generation (GWh p.a.)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206383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1"/>
          <c:order val="1"/>
          <c:tx>
            <c:strRef>
              <c:f>'Figure 6 and Figure 21'!$B$7</c:f>
              <c:strCache>
                <c:ptCount val="1"/>
                <c:pt idx="0">
                  <c:v>Long-duration storage energy reflecting the latest tender outcomes (including Tender 3) (GWh)</c:v>
                </c:pt>
              </c:strCache>
            </c:strRef>
          </c:tx>
          <c:spPr>
            <a:solidFill>
              <a:schemeClr val="accent2"/>
            </a:solidFill>
            <a:ln>
              <a:noFill/>
            </a:ln>
            <a:effectLst/>
          </c:spPr>
          <c:invertIfNegative val="0"/>
          <c:cat>
            <c:numRef>
              <c:f>'Figure 6 and Figure 21'!$C$5:$V$5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6 and Figure 21'!$C$7:$V$7</c:f>
              <c:numCache>
                <c:formatCode>0.0</c:formatCode>
                <c:ptCount val="20"/>
                <c:pt idx="0">
                  <c:v>0</c:v>
                </c:pt>
                <c:pt idx="1">
                  <c:v>0</c:v>
                </c:pt>
                <c:pt idx="2">
                  <c:v>0.4</c:v>
                </c:pt>
                <c:pt idx="3">
                  <c:v>3.1</c:v>
                </c:pt>
                <c:pt idx="4">
                  <c:v>4.7</c:v>
                </c:pt>
                <c:pt idx="5">
                  <c:v>4.7</c:v>
                </c:pt>
                <c:pt idx="6">
                  <c:v>16</c:v>
                </c:pt>
                <c:pt idx="7">
                  <c:v>16</c:v>
                </c:pt>
                <c:pt idx="8">
                  <c:v>16</c:v>
                </c:pt>
                <c:pt idx="9">
                  <c:v>16</c:v>
                </c:pt>
                <c:pt idx="10">
                  <c:v>16</c:v>
                </c:pt>
                <c:pt idx="11">
                  <c:v>16</c:v>
                </c:pt>
                <c:pt idx="12">
                  <c:v>16</c:v>
                </c:pt>
                <c:pt idx="13">
                  <c:v>16</c:v>
                </c:pt>
                <c:pt idx="14">
                  <c:v>16</c:v>
                </c:pt>
                <c:pt idx="15">
                  <c:v>25.6</c:v>
                </c:pt>
                <c:pt idx="16">
                  <c:v>25.6</c:v>
                </c:pt>
                <c:pt idx="17">
                  <c:v>25.6</c:v>
                </c:pt>
                <c:pt idx="18">
                  <c:v>25.6</c:v>
                </c:pt>
                <c:pt idx="19">
                  <c:v>25.6</c:v>
                </c:pt>
              </c:numCache>
            </c:numRef>
          </c:val>
          <c:extLst>
            <c:ext xmlns:c16="http://schemas.microsoft.com/office/drawing/2014/chart" uri="{C3380CC4-5D6E-409C-BE32-E72D297353CC}">
              <c16:uniqueId val="{00000000-B009-4D43-8580-C5CD53C61DBE}"/>
            </c:ext>
          </c:extLst>
        </c:ser>
        <c:dLbls>
          <c:showLegendKey val="0"/>
          <c:showVal val="0"/>
          <c:showCatName val="0"/>
          <c:showSerName val="0"/>
          <c:showPercent val="0"/>
          <c:showBubbleSize val="0"/>
        </c:dLbls>
        <c:gapWidth val="150"/>
        <c:axId val="1469144920"/>
        <c:axId val="1469147440"/>
      </c:barChart>
      <c:lineChart>
        <c:grouping val="standard"/>
        <c:varyColors val="0"/>
        <c:ser>
          <c:idx val="0"/>
          <c:order val="0"/>
          <c:tx>
            <c:strRef>
              <c:f>'Figure 6 and Figure 21'!$B$6</c:f>
              <c:strCache>
                <c:ptCount val="1"/>
                <c:pt idx="0">
                  <c:v>Long-duration storage capacity reflecting the latest tender outcomes (including Tender 3) (MW)</c:v>
                </c:pt>
              </c:strCache>
            </c:strRef>
          </c:tx>
          <c:spPr>
            <a:ln w="19050" cap="rnd">
              <a:solidFill>
                <a:schemeClr val="accent1"/>
              </a:solidFill>
              <a:round/>
            </a:ln>
            <a:effectLst/>
          </c:spPr>
          <c:marker>
            <c:symbol val="none"/>
          </c:marker>
          <c:cat>
            <c:numRef>
              <c:f>'Figure 6 and Figure 21'!$C$5:$V$5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6 and Figure 21'!$C$6:$V$6</c:f>
              <c:numCache>
                <c:formatCode>0</c:formatCode>
                <c:ptCount val="20"/>
                <c:pt idx="0">
                  <c:v>0</c:v>
                </c:pt>
                <c:pt idx="1">
                  <c:v>0</c:v>
                </c:pt>
                <c:pt idx="2">
                  <c:v>50</c:v>
                </c:pt>
                <c:pt idx="3">
                  <c:v>374</c:v>
                </c:pt>
                <c:pt idx="4">
                  <c:v>574</c:v>
                </c:pt>
                <c:pt idx="5">
                  <c:v>574</c:v>
                </c:pt>
                <c:pt idx="6">
                  <c:v>2000</c:v>
                </c:pt>
                <c:pt idx="7">
                  <c:v>2000</c:v>
                </c:pt>
                <c:pt idx="8">
                  <c:v>2000</c:v>
                </c:pt>
                <c:pt idx="9">
                  <c:v>2000</c:v>
                </c:pt>
                <c:pt idx="10">
                  <c:v>2000</c:v>
                </c:pt>
                <c:pt idx="11">
                  <c:v>2000</c:v>
                </c:pt>
                <c:pt idx="12">
                  <c:v>2000</c:v>
                </c:pt>
                <c:pt idx="13">
                  <c:v>2000</c:v>
                </c:pt>
                <c:pt idx="14">
                  <c:v>2000</c:v>
                </c:pt>
                <c:pt idx="15">
                  <c:v>2200</c:v>
                </c:pt>
                <c:pt idx="16">
                  <c:v>2200</c:v>
                </c:pt>
                <c:pt idx="17">
                  <c:v>2200</c:v>
                </c:pt>
                <c:pt idx="18">
                  <c:v>2200</c:v>
                </c:pt>
                <c:pt idx="19">
                  <c:v>2200</c:v>
                </c:pt>
              </c:numCache>
            </c:numRef>
          </c:val>
          <c:smooth val="0"/>
          <c:extLst>
            <c:ext xmlns:c16="http://schemas.microsoft.com/office/drawing/2014/chart" uri="{C3380CC4-5D6E-409C-BE32-E72D297353CC}">
              <c16:uniqueId val="{00000000-4F50-475C-B09C-F92A6A82F32B}"/>
            </c:ext>
          </c:extLst>
        </c:ser>
        <c:dLbls>
          <c:showLegendKey val="0"/>
          <c:showVal val="0"/>
          <c:showCatName val="0"/>
          <c:showSerName val="0"/>
          <c:showPercent val="0"/>
          <c:showBubbleSize val="0"/>
        </c:dLbls>
        <c:marker val="1"/>
        <c:smooth val="0"/>
        <c:axId val="467068096"/>
        <c:axId val="467068424"/>
      </c:lineChart>
      <c:catAx>
        <c:axId val="46706809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latin typeface="Century Gothic" panose="020B0502020202020204" pitchFamily="34" charset="0"/>
                  </a:rPr>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467068424"/>
        <c:crosses val="autoZero"/>
        <c:auto val="1"/>
        <c:lblAlgn val="ctr"/>
        <c:lblOffset val="100"/>
        <c:noMultiLvlLbl val="1"/>
      </c:catAx>
      <c:valAx>
        <c:axId val="467068424"/>
        <c:scaling>
          <c:orientation val="minMax"/>
          <c:max val="40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latin typeface="Century Gothic" panose="020B0502020202020204" pitchFamily="34" charset="0"/>
                  </a:rPr>
                  <a:t>Cumulative development pathway for </a:t>
                </a:r>
              </a:p>
              <a:p>
                <a:pPr>
                  <a:defRPr/>
                </a:pPr>
                <a:r>
                  <a:rPr lang="en-US">
                    <a:latin typeface="Century Gothic" panose="020B0502020202020204" pitchFamily="34" charset="0"/>
                  </a:rPr>
                  <a:t>long-duration storage capacity (MW)</a:t>
                </a:r>
                <a:endParaRPr lang="en-AU">
                  <a:latin typeface="Century Gothic" panose="020B0502020202020204" pitchFamily="34" charset="0"/>
                </a:endParaRP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67068096"/>
        <c:crosses val="autoZero"/>
        <c:crossBetween val="between"/>
      </c:valAx>
      <c:valAx>
        <c:axId val="1469147440"/>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US">
                    <a:latin typeface="Century Gothic" panose="020B0502020202020204" pitchFamily="34" charset="0"/>
                  </a:rPr>
                  <a:t>Cumulative development pathway for long-duration storage energy (GWh) </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out"/>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69144920"/>
        <c:crosses val="max"/>
        <c:crossBetween val="between"/>
      </c:valAx>
      <c:catAx>
        <c:axId val="1469144920"/>
        <c:scaling>
          <c:orientation val="minMax"/>
        </c:scaling>
        <c:delete val="1"/>
        <c:axPos val="b"/>
        <c:numFmt formatCode="General" sourceLinked="1"/>
        <c:majorTickMark val="out"/>
        <c:minorTickMark val="none"/>
        <c:tickLblPos val="nextTo"/>
        <c:crossAx val="14691474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1"/>
          <c:order val="0"/>
          <c:tx>
            <c:strRef>
              <c:f>'Figure 7 and Figure 35'!$B$6</c:f>
              <c:strCache>
                <c:ptCount val="1"/>
                <c:pt idx="0">
                  <c:v>Recently Completed Tender</c:v>
                </c:pt>
              </c:strCache>
            </c:strRef>
          </c:tx>
          <c:spPr>
            <a:solidFill>
              <a:schemeClr val="accent3">
                <a:lumMod val="60000"/>
                <a:lumOff val="40000"/>
              </a:schemeClr>
            </a:solidFill>
            <a:ln>
              <a:noFill/>
            </a:ln>
            <a:effectLst/>
          </c:spPr>
          <c:invertIfNegative val="0"/>
          <c:cat>
            <c:strRef>
              <c:f>'Figure 7 and Figure 35'!$C$5:$L$5</c:f>
              <c:strCache>
                <c:ptCount val="10"/>
                <c:pt idx="0">
                  <c:v>Q2 2023</c:v>
                </c:pt>
                <c:pt idx="1">
                  <c:v>Q2 2024</c:v>
                </c:pt>
                <c:pt idx="2">
                  <c:v>Q2 2025</c:v>
                </c:pt>
                <c:pt idx="3">
                  <c:v>Q2 2026</c:v>
                </c:pt>
                <c:pt idx="4">
                  <c:v>Q2 2027</c:v>
                </c:pt>
                <c:pt idx="5">
                  <c:v>Q2 2028</c:v>
                </c:pt>
                <c:pt idx="6">
                  <c:v>2029</c:v>
                </c:pt>
                <c:pt idx="7">
                  <c:v>2030</c:v>
                </c:pt>
                <c:pt idx="8">
                  <c:v>2031</c:v>
                </c:pt>
                <c:pt idx="9">
                  <c:v>2032</c:v>
                </c:pt>
              </c:strCache>
            </c:strRef>
          </c:cat>
          <c:val>
            <c:numRef>
              <c:f>'Figure 7 and Figure 35'!$C$6:$L$6</c:f>
              <c:numCache>
                <c:formatCode>#,##0</c:formatCode>
                <c:ptCount val="10"/>
                <c:pt idx="0">
                  <c:v>524</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07A1-452A-8014-77527484E5EA}"/>
            </c:ext>
          </c:extLst>
        </c:ser>
        <c:ser>
          <c:idx val="2"/>
          <c:order val="1"/>
          <c:tx>
            <c:strRef>
              <c:f>'Figure 7 and Figure 35'!$B$7</c:f>
              <c:strCache>
                <c:ptCount val="1"/>
                <c:pt idx="0">
                  <c:v>Long-duration storage 10 Year Plan</c:v>
                </c:pt>
              </c:strCache>
            </c:strRef>
          </c:tx>
          <c:spPr>
            <a:solidFill>
              <a:schemeClr val="accent1"/>
            </a:solidFill>
            <a:ln>
              <a:noFill/>
            </a:ln>
            <a:effectLst/>
          </c:spPr>
          <c:invertIfNegative val="0"/>
          <c:cat>
            <c:strRef>
              <c:f>'Figure 7 and Figure 35'!$C$5:$L$5</c:f>
              <c:strCache>
                <c:ptCount val="10"/>
                <c:pt idx="0">
                  <c:v>Q2 2023</c:v>
                </c:pt>
                <c:pt idx="1">
                  <c:v>Q2 2024</c:v>
                </c:pt>
                <c:pt idx="2">
                  <c:v>Q2 2025</c:v>
                </c:pt>
                <c:pt idx="3">
                  <c:v>Q2 2026</c:v>
                </c:pt>
                <c:pt idx="4">
                  <c:v>Q2 2027</c:v>
                </c:pt>
                <c:pt idx="5">
                  <c:v>Q2 2028</c:v>
                </c:pt>
                <c:pt idx="6">
                  <c:v>2029</c:v>
                </c:pt>
                <c:pt idx="7">
                  <c:v>2030</c:v>
                </c:pt>
                <c:pt idx="8">
                  <c:v>2031</c:v>
                </c:pt>
                <c:pt idx="9">
                  <c:v>2032</c:v>
                </c:pt>
              </c:strCache>
            </c:strRef>
          </c:cat>
          <c:val>
            <c:numRef>
              <c:f>'Figure 7 and Figure 35'!$C$7:$L$7</c:f>
              <c:numCache>
                <c:formatCode>#,##0</c:formatCode>
                <c:ptCount val="10"/>
                <c:pt idx="0">
                  <c:v>0</c:v>
                </c:pt>
                <c:pt idx="1">
                  <c:v>1000</c:v>
                </c:pt>
                <c:pt idx="2">
                  <c:v>1000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07A1-452A-8014-77527484E5EA}"/>
            </c:ext>
          </c:extLst>
        </c:ser>
        <c:ser>
          <c:idx val="0"/>
          <c:order val="2"/>
          <c:tx>
            <c:strRef>
              <c:f>'Figure 7 and Figure 35'!$B$8</c:f>
              <c:strCache>
                <c:ptCount val="1"/>
                <c:pt idx="0">
                  <c:v>Long-duration storage contingent tenders</c:v>
                </c:pt>
              </c:strCache>
            </c:strRef>
          </c:tx>
          <c:spPr>
            <a:pattFill prst="dkUpDiag">
              <a:fgClr>
                <a:schemeClr val="accent1"/>
              </a:fgClr>
              <a:bgClr>
                <a:schemeClr val="bg1"/>
              </a:bgClr>
            </a:pattFill>
            <a:ln>
              <a:noFill/>
            </a:ln>
            <a:effectLst/>
          </c:spPr>
          <c:invertIfNegative val="0"/>
          <c:cat>
            <c:strRef>
              <c:f>'Figure 7 and Figure 35'!$C$5:$L$5</c:f>
              <c:strCache>
                <c:ptCount val="10"/>
                <c:pt idx="0">
                  <c:v>Q2 2023</c:v>
                </c:pt>
                <c:pt idx="1">
                  <c:v>Q2 2024</c:v>
                </c:pt>
                <c:pt idx="2">
                  <c:v>Q2 2025</c:v>
                </c:pt>
                <c:pt idx="3">
                  <c:v>Q2 2026</c:v>
                </c:pt>
                <c:pt idx="4">
                  <c:v>Q2 2027</c:v>
                </c:pt>
                <c:pt idx="5">
                  <c:v>Q2 2028</c:v>
                </c:pt>
                <c:pt idx="6">
                  <c:v>2029</c:v>
                </c:pt>
                <c:pt idx="7">
                  <c:v>2030</c:v>
                </c:pt>
                <c:pt idx="8">
                  <c:v>2031</c:v>
                </c:pt>
                <c:pt idx="9">
                  <c:v>2032</c:v>
                </c:pt>
              </c:strCache>
            </c:strRef>
          </c:cat>
          <c:val>
            <c:numRef>
              <c:f>'Figure 7 and Figure 35'!$C$8:$L$8</c:f>
              <c:numCache>
                <c:formatCode>#,##0</c:formatCode>
                <c:ptCount val="10"/>
                <c:pt idx="0">
                  <c:v>0</c:v>
                </c:pt>
                <c:pt idx="1">
                  <c:v>0</c:v>
                </c:pt>
                <c:pt idx="2">
                  <c:v>0</c:v>
                </c:pt>
                <c:pt idx="3">
                  <c:v>1000</c:v>
                </c:pt>
                <c:pt idx="4">
                  <c:v>1000</c:v>
                </c:pt>
                <c:pt idx="5">
                  <c:v>1000</c:v>
                </c:pt>
                <c:pt idx="6">
                  <c:v>0</c:v>
                </c:pt>
                <c:pt idx="7">
                  <c:v>0</c:v>
                </c:pt>
                <c:pt idx="8">
                  <c:v>0</c:v>
                </c:pt>
                <c:pt idx="9">
                  <c:v>0</c:v>
                </c:pt>
              </c:numCache>
            </c:numRef>
          </c:val>
          <c:extLst>
            <c:ext xmlns:c16="http://schemas.microsoft.com/office/drawing/2014/chart" uri="{C3380CC4-5D6E-409C-BE32-E72D297353CC}">
              <c16:uniqueId val="{00000000-B4A2-43AD-A2FE-CE1280B40F10}"/>
            </c:ext>
          </c:extLst>
        </c:ser>
        <c:dLbls>
          <c:showLegendKey val="0"/>
          <c:showVal val="0"/>
          <c:showCatName val="0"/>
          <c:showSerName val="0"/>
          <c:showPercent val="0"/>
          <c:showBubbleSize val="0"/>
        </c:dLbls>
        <c:gapWidth val="219"/>
        <c:overlap val="100"/>
        <c:axId val="807876712"/>
        <c:axId val="731103192"/>
      </c:barChart>
      <c:catAx>
        <c:axId val="807876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31103192"/>
        <c:crosses val="autoZero"/>
        <c:auto val="1"/>
        <c:lblAlgn val="ctr"/>
        <c:lblOffset val="100"/>
        <c:noMultiLvlLbl val="0"/>
      </c:catAx>
      <c:valAx>
        <c:axId val="7311031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Tender size for long-duration storage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8078767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8 and Figure 23'!$B$6</c:f>
              <c:strCache>
                <c:ptCount val="1"/>
                <c:pt idx="0">
                  <c:v>Cumulative development pathway for firming reflecting the latest tender outcomes (including Tender Round 2)  (MW)</c:v>
                </c:pt>
              </c:strCache>
            </c:strRef>
          </c:tx>
          <c:spPr>
            <a:ln w="19050" cap="rnd">
              <a:solidFill>
                <a:schemeClr val="accent1"/>
              </a:solidFill>
              <a:round/>
            </a:ln>
            <a:effectLst/>
          </c:spPr>
          <c:marker>
            <c:symbol val="none"/>
          </c:marker>
          <c:xVal>
            <c:numRef>
              <c:f>'Figure 8 and Figure 23'!$C$5:$V$5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8 and Figure 23'!$C$6:$V$6</c:f>
              <c:numCache>
                <c:formatCode>#,##0</c:formatCode>
                <c:ptCount val="20"/>
                <c:pt idx="0">
                  <c:v>0</c:v>
                </c:pt>
                <c:pt idx="1">
                  <c:v>0</c:v>
                </c:pt>
                <c:pt idx="2">
                  <c:v>1075</c:v>
                </c:pt>
                <c:pt idx="3">
                  <c:v>1075</c:v>
                </c:pt>
                <c:pt idx="4">
                  <c:v>1075</c:v>
                </c:pt>
                <c:pt idx="5">
                  <c:v>1075</c:v>
                </c:pt>
                <c:pt idx="6">
                  <c:v>1075</c:v>
                </c:pt>
                <c:pt idx="7">
                  <c:v>1075</c:v>
                </c:pt>
                <c:pt idx="8">
                  <c:v>1075</c:v>
                </c:pt>
                <c:pt idx="9">
                  <c:v>1075</c:v>
                </c:pt>
                <c:pt idx="10">
                  <c:v>1460</c:v>
                </c:pt>
                <c:pt idx="11">
                  <c:v>1460</c:v>
                </c:pt>
                <c:pt idx="12">
                  <c:v>1460</c:v>
                </c:pt>
                <c:pt idx="13">
                  <c:v>1460</c:v>
                </c:pt>
                <c:pt idx="14">
                  <c:v>1460</c:v>
                </c:pt>
                <c:pt idx="15">
                  <c:v>1460</c:v>
                </c:pt>
                <c:pt idx="16">
                  <c:v>2520</c:v>
                </c:pt>
                <c:pt idx="17">
                  <c:v>2520</c:v>
                </c:pt>
                <c:pt idx="18">
                  <c:v>2520</c:v>
                </c:pt>
                <c:pt idx="19">
                  <c:v>2520</c:v>
                </c:pt>
              </c:numCache>
            </c:numRef>
          </c:yVal>
          <c:smooth val="0"/>
          <c:extLst>
            <c:ext xmlns:c16="http://schemas.microsoft.com/office/drawing/2014/chart" uri="{C3380CC4-5D6E-409C-BE32-E72D297353CC}">
              <c16:uniqueId val="{00000000-C0B8-46B7-BA62-0CD8A6BAAC84}"/>
            </c:ext>
          </c:extLst>
        </c:ser>
        <c:dLbls>
          <c:showLegendKey val="0"/>
          <c:showVal val="0"/>
          <c:showCatName val="0"/>
          <c:showSerName val="0"/>
          <c:showPercent val="0"/>
          <c:showBubbleSize val="0"/>
        </c:dLbls>
        <c:axId val="779040800"/>
        <c:axId val="779035224"/>
      </c:scatterChart>
      <c:valAx>
        <c:axId val="779040800"/>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79035224"/>
        <c:crosses val="autoZero"/>
        <c:crossBetween val="midCat"/>
        <c:majorUnit val="1"/>
      </c:valAx>
      <c:valAx>
        <c:axId val="7790352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Cumulative development pathway for firming reflecting the latest tender outcomes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79040800"/>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37453457669889E-2"/>
          <c:y val="3.3716475095785438E-2"/>
          <c:w val="0.65202932245328327"/>
          <c:h val="0.79685618608018827"/>
        </c:manualLayout>
      </c:layout>
      <c:barChart>
        <c:barDir val="col"/>
        <c:grouping val="stacked"/>
        <c:varyColors val="0"/>
        <c:ser>
          <c:idx val="0"/>
          <c:order val="0"/>
          <c:tx>
            <c:strRef>
              <c:f>'Figure 9 and Figure 27'!$B$6</c:f>
              <c:strCache>
                <c:ptCount val="1"/>
                <c:pt idx="0">
                  <c:v>Wholesale electricity</c:v>
                </c:pt>
              </c:strCache>
            </c:strRef>
          </c:tx>
          <c:spPr>
            <a:solidFill>
              <a:schemeClr val="accent1"/>
            </a:solidFill>
            <a:ln>
              <a:noFill/>
            </a:ln>
            <a:effectLst/>
          </c:spPr>
          <c:invertIfNegative val="0"/>
          <c:cat>
            <c:numRef>
              <c:f>'Figure 9 and Figure 27'!$C$5:$L$5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'Figure 9 and Figure 27'!$C$6:$L$6</c:f>
              <c:numCache>
                <c:formatCode>#,##0.0</c:formatCode>
                <c:ptCount val="10"/>
                <c:pt idx="0">
                  <c:v>6.4809022563800012</c:v>
                </c:pt>
                <c:pt idx="1">
                  <c:v>4.7825970289600006</c:v>
                </c:pt>
                <c:pt idx="2">
                  <c:v>5.6604899192600016</c:v>
                </c:pt>
                <c:pt idx="3">
                  <c:v>5.3328890397000022</c:v>
                </c:pt>
                <c:pt idx="4">
                  <c:v>7.3025979657400013</c:v>
                </c:pt>
                <c:pt idx="5">
                  <c:v>6.6407984041200008</c:v>
                </c:pt>
                <c:pt idx="6">
                  <c:v>7.2396487257199986</c:v>
                </c:pt>
                <c:pt idx="7">
                  <c:v>5.5449710009399986</c:v>
                </c:pt>
                <c:pt idx="8">
                  <c:v>4.2883907657200009</c:v>
                </c:pt>
                <c:pt idx="9">
                  <c:v>4.8152176420800004</c:v>
                </c:pt>
              </c:numCache>
            </c:numRef>
          </c:val>
          <c:extLst>
            <c:ext xmlns:c16="http://schemas.microsoft.com/office/drawing/2014/chart" uri="{C3380CC4-5D6E-409C-BE32-E72D297353CC}">
              <c16:uniqueId val="{00000000-0C2A-4D94-9788-BAD31765BAA1}"/>
            </c:ext>
          </c:extLst>
        </c:ser>
        <c:ser>
          <c:idx val="1"/>
          <c:order val="1"/>
          <c:tx>
            <c:strRef>
              <c:f>'Figure 9 and Figure 27'!$B$7</c:f>
              <c:strCache>
                <c:ptCount val="1"/>
                <c:pt idx="0">
                  <c:v>Scheme (LTESA)</c:v>
                </c:pt>
              </c:strCache>
            </c:strRef>
          </c:tx>
          <c:spPr>
            <a:solidFill>
              <a:schemeClr val="accent2"/>
            </a:solidFill>
            <a:ln>
              <a:noFill/>
            </a:ln>
            <a:effectLst/>
          </c:spPr>
          <c:invertIfNegative val="0"/>
          <c:cat>
            <c:numRef>
              <c:f>'Figure 9 and Figure 27'!$C$5:$L$5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'Figure 9 and Figure 27'!$C$7:$L$7</c:f>
              <c:numCache>
                <c:formatCode>#,##0.0</c:formatCode>
                <c:ptCount val="10"/>
                <c:pt idx="0">
                  <c:v>1.0700195287001259E-2</c:v>
                </c:pt>
                <c:pt idx="1">
                  <c:v>0.11866246665919236</c:v>
                </c:pt>
                <c:pt idx="2">
                  <c:v>0.15121096222852962</c:v>
                </c:pt>
                <c:pt idx="3">
                  <c:v>0.28501481047708982</c:v>
                </c:pt>
                <c:pt idx="4">
                  <c:v>4.6863404841354352E-2</c:v>
                </c:pt>
                <c:pt idx="5">
                  <c:v>7.2975456566376787E-2</c:v>
                </c:pt>
                <c:pt idx="6">
                  <c:v>-1.4411025298434551E-2</c:v>
                </c:pt>
                <c:pt idx="7">
                  <c:v>1.137525042079286</c:v>
                </c:pt>
                <c:pt idx="8">
                  <c:v>1.8047127965891265</c:v>
                </c:pt>
                <c:pt idx="9">
                  <c:v>2.0482488088032347</c:v>
                </c:pt>
              </c:numCache>
            </c:numRef>
          </c:val>
          <c:extLst>
            <c:ext xmlns:c16="http://schemas.microsoft.com/office/drawing/2014/chart" uri="{C3380CC4-5D6E-409C-BE32-E72D297353CC}">
              <c16:uniqueId val="{00000001-0C2A-4D94-9788-BAD31765BAA1}"/>
            </c:ext>
          </c:extLst>
        </c:ser>
        <c:ser>
          <c:idx val="2"/>
          <c:order val="2"/>
          <c:tx>
            <c:strRef>
              <c:f>'Figure 9 and Figure 27'!$B$8</c:f>
              <c:strCache>
                <c:ptCount val="1"/>
                <c:pt idx="0">
                  <c:v>Scheme (Transmission)</c:v>
                </c:pt>
              </c:strCache>
            </c:strRef>
          </c:tx>
          <c:spPr>
            <a:solidFill>
              <a:schemeClr val="accent4"/>
            </a:solidFill>
            <a:ln>
              <a:noFill/>
            </a:ln>
            <a:effectLst/>
          </c:spPr>
          <c:invertIfNegative val="0"/>
          <c:cat>
            <c:numRef>
              <c:f>'Figure 9 and Figure 27'!$C$5:$L$5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'Figure 9 and Figure 27'!$C$8:$L$8</c:f>
              <c:numCache>
                <c:formatCode>#,##0.0</c:formatCode>
                <c:ptCount val="10"/>
                <c:pt idx="0">
                  <c:v>0</c:v>
                </c:pt>
                <c:pt idx="1">
                  <c:v>0</c:v>
                </c:pt>
                <c:pt idx="2">
                  <c:v>8.3475900234937617E-2</c:v>
                </c:pt>
                <c:pt idx="3">
                  <c:v>0.10735704373192863</c:v>
                </c:pt>
                <c:pt idx="4">
                  <c:v>0.35196035644499502</c:v>
                </c:pt>
                <c:pt idx="5">
                  <c:v>0.35196035644499502</c:v>
                </c:pt>
                <c:pt idx="6">
                  <c:v>0.52030660853470656</c:v>
                </c:pt>
                <c:pt idx="7">
                  <c:v>0.436830708299769</c:v>
                </c:pt>
                <c:pt idx="8">
                  <c:v>0.436830708299769</c:v>
                </c:pt>
                <c:pt idx="9">
                  <c:v>0.55531207196152932</c:v>
                </c:pt>
              </c:numCache>
            </c:numRef>
          </c:val>
          <c:extLst>
            <c:ext xmlns:c16="http://schemas.microsoft.com/office/drawing/2014/chart" uri="{C3380CC4-5D6E-409C-BE32-E72D297353CC}">
              <c16:uniqueId val="{00000002-0C2A-4D94-9788-BAD31765BAA1}"/>
            </c:ext>
          </c:extLst>
        </c:ser>
        <c:ser>
          <c:idx val="3"/>
          <c:order val="3"/>
          <c:tx>
            <c:strRef>
              <c:f>'Figure 9 and Figure 27'!$B$9</c:f>
              <c:strCache>
                <c:ptCount val="1"/>
                <c:pt idx="0">
                  <c:v>Scheme (Administration)</c:v>
                </c:pt>
              </c:strCache>
            </c:strRef>
          </c:tx>
          <c:spPr>
            <a:solidFill>
              <a:schemeClr val="accent6">
                <a:lumMod val="20000"/>
                <a:lumOff val="80000"/>
              </a:schemeClr>
            </a:solidFill>
            <a:ln>
              <a:noFill/>
            </a:ln>
            <a:effectLst/>
          </c:spPr>
          <c:invertIfNegative val="0"/>
          <c:cat>
            <c:numRef>
              <c:f>'Figure 9 and Figure 27'!$C$5:$L$5</c:f>
              <c:numCache>
                <c:formatCode>General</c:formatCode>
                <c:ptCount val="10"/>
                <c:pt idx="0">
                  <c:v>2024</c:v>
                </c:pt>
                <c:pt idx="1">
                  <c:v>2025</c:v>
                </c:pt>
                <c:pt idx="2">
                  <c:v>2026</c:v>
                </c:pt>
                <c:pt idx="3">
                  <c:v>2027</c:v>
                </c:pt>
                <c:pt idx="4">
                  <c:v>2028</c:v>
                </c:pt>
                <c:pt idx="5">
                  <c:v>2029</c:v>
                </c:pt>
                <c:pt idx="6">
                  <c:v>2030</c:v>
                </c:pt>
                <c:pt idx="7">
                  <c:v>2031</c:v>
                </c:pt>
                <c:pt idx="8">
                  <c:v>2032</c:v>
                </c:pt>
                <c:pt idx="9">
                  <c:v>2033</c:v>
                </c:pt>
              </c:numCache>
            </c:numRef>
          </c:cat>
          <c:val>
            <c:numRef>
              <c:f>'Figure 9 and Figure 27'!$C$9:$L$9</c:f>
              <c:numCache>
                <c:formatCode>#,##0.0</c:formatCode>
                <c:ptCount val="10"/>
                <c:pt idx="0">
                  <c:v>5.34640522875817E-2</c:v>
                </c:pt>
                <c:pt idx="1">
                  <c:v>5.0380000000000001E-2</c:v>
                </c:pt>
                <c:pt idx="2">
                  <c:v>5.0380000000000001E-2</c:v>
                </c:pt>
                <c:pt idx="3">
                  <c:v>5.0380000000000001E-2</c:v>
                </c:pt>
                <c:pt idx="4">
                  <c:v>5.0380000000000001E-2</c:v>
                </c:pt>
                <c:pt idx="5">
                  <c:v>5.0380000000000001E-2</c:v>
                </c:pt>
                <c:pt idx="6">
                  <c:v>5.0380000000000001E-2</c:v>
                </c:pt>
                <c:pt idx="7">
                  <c:v>5.0380000000000001E-2</c:v>
                </c:pt>
                <c:pt idx="8">
                  <c:v>5.0380000000000001E-2</c:v>
                </c:pt>
                <c:pt idx="9">
                  <c:v>5.0380000000000001E-2</c:v>
                </c:pt>
              </c:numCache>
            </c:numRef>
          </c:val>
          <c:extLst>
            <c:ext xmlns:c16="http://schemas.microsoft.com/office/drawing/2014/chart" uri="{C3380CC4-5D6E-409C-BE32-E72D297353CC}">
              <c16:uniqueId val="{00000000-4C0C-4E37-A6BA-D96F4575EB04}"/>
            </c:ext>
          </c:extLst>
        </c:ser>
        <c:dLbls>
          <c:showLegendKey val="0"/>
          <c:showVal val="0"/>
          <c:showCatName val="0"/>
          <c:showSerName val="0"/>
          <c:showPercent val="0"/>
          <c:showBubbleSize val="0"/>
        </c:dLbls>
        <c:gapWidth val="150"/>
        <c:overlap val="100"/>
        <c:axId val="731096960"/>
        <c:axId val="731094992"/>
      </c:barChart>
      <c:catAx>
        <c:axId val="73109696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0"/>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31094992"/>
        <c:crosses val="autoZero"/>
        <c:auto val="1"/>
        <c:lblAlgn val="ctr"/>
        <c:lblOffset val="100"/>
        <c:noMultiLvlLbl val="0"/>
      </c:catAx>
      <c:valAx>
        <c:axId val="731094992"/>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Annual cost for the supply of wholesale energy services to NSW customers ($b)</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731096960"/>
        <c:crosses val="autoZero"/>
        <c:crossBetween val="between"/>
      </c:valAx>
      <c:spPr>
        <a:noFill/>
        <a:ln>
          <a:noFill/>
        </a:ln>
        <a:effectLst/>
      </c:spPr>
    </c:plotArea>
    <c:legend>
      <c:legendPos val="r"/>
      <c:layout>
        <c:manualLayout>
          <c:xMode val="edge"/>
          <c:yMode val="edge"/>
          <c:x val="0.75846604232830683"/>
          <c:y val="0.17565228438846547"/>
          <c:w val="0.20863448726079559"/>
          <c:h val="0.3101206288406487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2"/>
          <c:order val="0"/>
          <c:tx>
            <c:strRef>
              <c:f>'Figure 17'!$B$6</c:f>
              <c:strCache>
                <c:ptCount val="1"/>
                <c:pt idx="0">
                  <c:v>Annual development pathway for generation (GWh p.a.)</c:v>
                </c:pt>
              </c:strCache>
            </c:strRef>
          </c:tx>
          <c:spPr>
            <a:solidFill>
              <a:schemeClr val="accent1"/>
            </a:solidFill>
            <a:ln>
              <a:noFill/>
            </a:ln>
            <a:effectLst/>
          </c:spPr>
          <c:invertIfNegative val="0"/>
          <c:cat>
            <c:numRef>
              <c:f>'Figure 17'!$C$5:$V$5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17'!$C$6:$V$6</c:f>
              <c:numCache>
                <c:formatCode>#,##0</c:formatCode>
                <c:ptCount val="20"/>
                <c:pt idx="0">
                  <c:v>6400.8485904971803</c:v>
                </c:pt>
                <c:pt idx="1">
                  <c:v>9032.6413837686505</c:v>
                </c:pt>
                <c:pt idx="2">
                  <c:v>3952.6575809821625</c:v>
                </c:pt>
                <c:pt idx="3">
                  <c:v>3430.6354446822079</c:v>
                </c:pt>
                <c:pt idx="4">
                  <c:v>7844.9874319785449</c:v>
                </c:pt>
                <c:pt idx="5">
                  <c:v>1175.5849561799223</c:v>
                </c:pt>
                <c:pt idx="6">
                  <c:v>2095.5764792922055</c:v>
                </c:pt>
                <c:pt idx="7">
                  <c:v>9501.8315333423088</c:v>
                </c:pt>
                <c:pt idx="8">
                  <c:v>6186.3777776021016</c:v>
                </c:pt>
                <c:pt idx="9">
                  <c:v>9675.1920091118081</c:v>
                </c:pt>
                <c:pt idx="10">
                  <c:v>3820.5056781111707</c:v>
                </c:pt>
                <c:pt idx="11">
                  <c:v>191.396482696764</c:v>
                </c:pt>
                <c:pt idx="12">
                  <c:v>103.90210365294479</c:v>
                </c:pt>
                <c:pt idx="13">
                  <c:v>4229.2471644819307</c:v>
                </c:pt>
                <c:pt idx="14">
                  <c:v>4674.7122059610992</c:v>
                </c:pt>
                <c:pt idx="15">
                  <c:v>4399.1243979260616</c:v>
                </c:pt>
                <c:pt idx="16">
                  <c:v>2364.8805030784861</c:v>
                </c:pt>
                <c:pt idx="17">
                  <c:v>4863.4549528733478</c:v>
                </c:pt>
                <c:pt idx="18">
                  <c:v>2845.1645032647357</c:v>
                </c:pt>
                <c:pt idx="19">
                  <c:v>4511.5711947275704</c:v>
                </c:pt>
              </c:numCache>
            </c:numRef>
          </c:val>
          <c:extLst>
            <c:ext xmlns:c16="http://schemas.microsoft.com/office/drawing/2014/chart" uri="{C3380CC4-5D6E-409C-BE32-E72D297353CC}">
              <c16:uniqueId val="{00000002-205E-4C1E-8732-F85AB2F2644F}"/>
            </c:ext>
          </c:extLst>
        </c:ser>
        <c:dLbls>
          <c:showLegendKey val="0"/>
          <c:showVal val="0"/>
          <c:showCatName val="0"/>
          <c:showSerName val="0"/>
          <c:showPercent val="0"/>
          <c:showBubbleSize val="0"/>
        </c:dLbls>
        <c:gapWidth val="150"/>
        <c:overlap val="100"/>
        <c:axId val="999480824"/>
        <c:axId val="999473936"/>
      </c:barChart>
      <c:catAx>
        <c:axId val="99948082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a:t>
                </a:r>
                <a:r>
                  <a:rPr lang="en-AU" baseline="0"/>
                  <a:t> Year (ending)</a:t>
                </a:r>
                <a:endParaRPr lang="en-AU"/>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73936"/>
        <c:crosses val="autoZero"/>
        <c:auto val="1"/>
        <c:lblAlgn val="ctr"/>
        <c:lblOffset val="100"/>
        <c:noMultiLvlLbl val="0"/>
      </c:catAx>
      <c:valAx>
        <c:axId val="9994739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Annual</a:t>
                </a:r>
                <a:r>
                  <a:rPr lang="en-AU" baseline="0"/>
                  <a:t> development pathway for generation (GWh p.a.)</a:t>
                </a:r>
                <a:endParaRPr lang="en-AU"/>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99948082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3"/>
          <c:order val="0"/>
          <c:tx>
            <c:strRef>
              <c:f>'Figure 19'!$B$6</c:f>
              <c:strCache>
                <c:ptCount val="1"/>
                <c:pt idx="0">
                  <c:v>Black Coal</c:v>
                </c:pt>
              </c:strCache>
            </c:strRef>
          </c:tx>
          <c:spPr>
            <a:solidFill>
              <a:schemeClr val="accent4"/>
            </a:solidFill>
            <a:ln>
              <a:noFill/>
            </a:ln>
            <a:effectLst/>
          </c:spPr>
          <c:invertIfNegative val="0"/>
          <c:cat>
            <c:numRef>
              <c:f>'Figure 19'!$C$5:$V$5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19'!$C$6:$V$6</c:f>
              <c:numCache>
                <c:formatCode>#,##0</c:formatCode>
                <c:ptCount val="20"/>
                <c:pt idx="0">
                  <c:v>8305</c:v>
                </c:pt>
                <c:pt idx="1">
                  <c:v>8305</c:v>
                </c:pt>
                <c:pt idx="2">
                  <c:v>5425</c:v>
                </c:pt>
                <c:pt idx="3">
                  <c:v>5425</c:v>
                </c:pt>
                <c:pt idx="4">
                  <c:v>4135</c:v>
                </c:pt>
                <c:pt idx="5">
                  <c:v>3475</c:v>
                </c:pt>
                <c:pt idx="6">
                  <c:v>2790</c:v>
                </c:pt>
                <c:pt idx="7">
                  <c:v>2790</c:v>
                </c:pt>
                <c:pt idx="8">
                  <c:v>2790</c:v>
                </c:pt>
                <c:pt idx="9">
                  <c:v>2790</c:v>
                </c:pt>
                <c:pt idx="10">
                  <c:v>1420</c:v>
                </c:pt>
                <c:pt idx="11">
                  <c:v>1420</c:v>
                </c:pt>
                <c:pt idx="12">
                  <c:v>1420</c:v>
                </c:pt>
                <c:pt idx="13">
                  <c:v>1420</c:v>
                </c:pt>
                <c:pt idx="14">
                  <c:v>1420</c:v>
                </c:pt>
                <c:pt idx="15">
                  <c:v>1420</c:v>
                </c:pt>
                <c:pt idx="16">
                  <c:v>0</c:v>
                </c:pt>
                <c:pt idx="17">
                  <c:v>0</c:v>
                </c:pt>
                <c:pt idx="18">
                  <c:v>0</c:v>
                </c:pt>
                <c:pt idx="19">
                  <c:v>0</c:v>
                </c:pt>
              </c:numCache>
            </c:numRef>
          </c:val>
          <c:extLst>
            <c:ext xmlns:c16="http://schemas.microsoft.com/office/drawing/2014/chart" uri="{C3380CC4-5D6E-409C-BE32-E72D297353CC}">
              <c16:uniqueId val="{00000000-3DB8-4746-8AF0-FA14763063B9}"/>
            </c:ext>
          </c:extLst>
        </c:ser>
        <c:ser>
          <c:idx val="14"/>
          <c:order val="1"/>
          <c:tx>
            <c:strRef>
              <c:f>'Figure 19'!$B$7</c:f>
              <c:strCache>
                <c:ptCount val="1"/>
                <c:pt idx="0">
                  <c:v>Existing Dispatchable Capacity</c:v>
                </c:pt>
              </c:strCache>
            </c:strRef>
          </c:tx>
          <c:spPr>
            <a:solidFill>
              <a:schemeClr val="accent3">
                <a:lumMod val="80000"/>
                <a:lumOff val="20000"/>
              </a:schemeClr>
            </a:solidFill>
            <a:ln>
              <a:noFill/>
            </a:ln>
            <a:effectLst/>
          </c:spPr>
          <c:invertIfNegative val="0"/>
          <c:cat>
            <c:numRef>
              <c:f>'Figure 19'!$C$5:$V$5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19'!$C$7:$V$7</c:f>
              <c:numCache>
                <c:formatCode>#,##0</c:formatCode>
                <c:ptCount val="20"/>
                <c:pt idx="0">
                  <c:v>4613.9989999999998</c:v>
                </c:pt>
                <c:pt idx="1">
                  <c:v>5395.9989999999998</c:v>
                </c:pt>
                <c:pt idx="2">
                  <c:v>5395.9989999999998</c:v>
                </c:pt>
                <c:pt idx="3">
                  <c:v>5395.9989999999998</c:v>
                </c:pt>
                <c:pt idx="4">
                  <c:v>5395.9989999999998</c:v>
                </c:pt>
                <c:pt idx="5">
                  <c:v>5395.9989999999998</c:v>
                </c:pt>
                <c:pt idx="6">
                  <c:v>5395.9989999999998</c:v>
                </c:pt>
                <c:pt idx="7">
                  <c:v>5395.9989999999998</c:v>
                </c:pt>
                <c:pt idx="8">
                  <c:v>5395.9989999999998</c:v>
                </c:pt>
                <c:pt idx="9">
                  <c:v>5395.9989999999998</c:v>
                </c:pt>
                <c:pt idx="10">
                  <c:v>5395.9989999999998</c:v>
                </c:pt>
                <c:pt idx="11">
                  <c:v>5395.9989999999998</c:v>
                </c:pt>
                <c:pt idx="12">
                  <c:v>5395.9989999999998</c:v>
                </c:pt>
                <c:pt idx="13">
                  <c:v>5395.9989999999998</c:v>
                </c:pt>
                <c:pt idx="14">
                  <c:v>5395.9989999999998</c:v>
                </c:pt>
                <c:pt idx="15">
                  <c:v>5395.9989999999998</c:v>
                </c:pt>
                <c:pt idx="16">
                  <c:v>5395.9989999999998</c:v>
                </c:pt>
                <c:pt idx="17">
                  <c:v>5395.9989999999998</c:v>
                </c:pt>
                <c:pt idx="18">
                  <c:v>5395.9989999999998</c:v>
                </c:pt>
                <c:pt idx="19">
                  <c:v>5395.9989999999998</c:v>
                </c:pt>
              </c:numCache>
            </c:numRef>
          </c:val>
          <c:extLst>
            <c:ext xmlns:c16="http://schemas.microsoft.com/office/drawing/2014/chart" uri="{C3380CC4-5D6E-409C-BE32-E72D297353CC}">
              <c16:uniqueId val="{00000001-3DB8-4746-8AF0-FA14763063B9}"/>
            </c:ext>
          </c:extLst>
        </c:ser>
        <c:ser>
          <c:idx val="12"/>
          <c:order val="2"/>
          <c:tx>
            <c:strRef>
              <c:f>'Figure 19'!$B$8</c:f>
              <c:strCache>
                <c:ptCount val="1"/>
                <c:pt idx="0">
                  <c:v>Firming Infrastructure</c:v>
                </c:pt>
              </c:strCache>
            </c:strRef>
          </c:tx>
          <c:spPr>
            <a:solidFill>
              <a:schemeClr val="accent1">
                <a:lumMod val="80000"/>
                <a:lumOff val="20000"/>
              </a:schemeClr>
            </a:solidFill>
            <a:ln>
              <a:noFill/>
            </a:ln>
            <a:effectLst/>
          </c:spPr>
          <c:invertIfNegative val="0"/>
          <c:cat>
            <c:numRef>
              <c:f>'Figure 19'!$C$5:$V$5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19'!$C$8:$V$8</c:f>
              <c:numCache>
                <c:formatCode>#,##0</c:formatCode>
                <c:ptCount val="20"/>
                <c:pt idx="0">
                  <c:v>0</c:v>
                </c:pt>
                <c:pt idx="1">
                  <c:v>0</c:v>
                </c:pt>
                <c:pt idx="2">
                  <c:v>930</c:v>
                </c:pt>
                <c:pt idx="3">
                  <c:v>930</c:v>
                </c:pt>
                <c:pt idx="4">
                  <c:v>930</c:v>
                </c:pt>
                <c:pt idx="5">
                  <c:v>930</c:v>
                </c:pt>
                <c:pt idx="6">
                  <c:v>930</c:v>
                </c:pt>
                <c:pt idx="7">
                  <c:v>930</c:v>
                </c:pt>
                <c:pt idx="8">
                  <c:v>930</c:v>
                </c:pt>
                <c:pt idx="9">
                  <c:v>930</c:v>
                </c:pt>
                <c:pt idx="10">
                  <c:v>1460</c:v>
                </c:pt>
                <c:pt idx="11">
                  <c:v>1460</c:v>
                </c:pt>
                <c:pt idx="12">
                  <c:v>1460</c:v>
                </c:pt>
                <c:pt idx="13">
                  <c:v>1460</c:v>
                </c:pt>
                <c:pt idx="14">
                  <c:v>1460</c:v>
                </c:pt>
                <c:pt idx="15">
                  <c:v>1460</c:v>
                </c:pt>
                <c:pt idx="16">
                  <c:v>2520</c:v>
                </c:pt>
                <c:pt idx="17">
                  <c:v>2520</c:v>
                </c:pt>
                <c:pt idx="18">
                  <c:v>2520</c:v>
                </c:pt>
                <c:pt idx="19">
                  <c:v>2520</c:v>
                </c:pt>
              </c:numCache>
            </c:numRef>
          </c:val>
          <c:extLst>
            <c:ext xmlns:c16="http://schemas.microsoft.com/office/drawing/2014/chart" uri="{C3380CC4-5D6E-409C-BE32-E72D297353CC}">
              <c16:uniqueId val="{00000002-3DB8-4746-8AF0-FA14763063B9}"/>
            </c:ext>
          </c:extLst>
        </c:ser>
        <c:ser>
          <c:idx val="16"/>
          <c:order val="3"/>
          <c:tx>
            <c:strRef>
              <c:f>'Figure 19'!$B$9</c:f>
              <c:strCache>
                <c:ptCount val="1"/>
                <c:pt idx="0">
                  <c:v>Large Scale Storage (excl. Long-duration storage )</c:v>
                </c:pt>
              </c:strCache>
            </c:strRef>
          </c:tx>
          <c:spPr>
            <a:solidFill>
              <a:schemeClr val="accent5">
                <a:lumMod val="80000"/>
                <a:lumOff val="20000"/>
              </a:schemeClr>
            </a:solidFill>
            <a:ln>
              <a:noFill/>
            </a:ln>
            <a:effectLst/>
          </c:spPr>
          <c:invertIfNegative val="0"/>
          <c:val>
            <c:numRef>
              <c:f>'Figure 19'!$C$9:$V$9</c:f>
              <c:numCache>
                <c:formatCode>#,##0</c:formatCode>
                <c:ptCount val="20"/>
                <c:pt idx="0">
                  <c:v>626.495</c:v>
                </c:pt>
                <c:pt idx="1">
                  <c:v>679.59400000000005</c:v>
                </c:pt>
                <c:pt idx="2">
                  <c:v>1735.1795999999988</c:v>
                </c:pt>
                <c:pt idx="3">
                  <c:v>1835.1795999999988</c:v>
                </c:pt>
                <c:pt idx="4">
                  <c:v>1835.1795999999999</c:v>
                </c:pt>
                <c:pt idx="5">
                  <c:v>3875.1795999999986</c:v>
                </c:pt>
                <c:pt idx="6">
                  <c:v>3875.1795999999986</c:v>
                </c:pt>
                <c:pt idx="7">
                  <c:v>4563.2115999999978</c:v>
                </c:pt>
                <c:pt idx="8">
                  <c:v>4563.2115999999978</c:v>
                </c:pt>
                <c:pt idx="9">
                  <c:v>4563.2115999999978</c:v>
                </c:pt>
                <c:pt idx="10">
                  <c:v>4533.2115999999978</c:v>
                </c:pt>
                <c:pt idx="11">
                  <c:v>4521.8529999999973</c:v>
                </c:pt>
                <c:pt idx="12">
                  <c:v>4555.9287999999979</c:v>
                </c:pt>
                <c:pt idx="13">
                  <c:v>4505.9287999999979</c:v>
                </c:pt>
                <c:pt idx="14">
                  <c:v>4505.9287999999979</c:v>
                </c:pt>
                <c:pt idx="15">
                  <c:v>4494.5701999999983</c:v>
                </c:pt>
                <c:pt idx="16">
                  <c:v>4494.5701999999983</c:v>
                </c:pt>
                <c:pt idx="17">
                  <c:v>4483.2115999999978</c:v>
                </c:pt>
                <c:pt idx="18">
                  <c:v>4494.5701999999983</c:v>
                </c:pt>
                <c:pt idx="19">
                  <c:v>4494.5701999999983</c:v>
                </c:pt>
              </c:numCache>
            </c:numRef>
          </c:val>
          <c:extLst>
            <c:ext xmlns:c16="http://schemas.microsoft.com/office/drawing/2014/chart" uri="{C3380CC4-5D6E-409C-BE32-E72D297353CC}">
              <c16:uniqueId val="{00000003-3DB8-4746-8AF0-FA14763063B9}"/>
            </c:ext>
          </c:extLst>
        </c:ser>
        <c:ser>
          <c:idx val="11"/>
          <c:order val="4"/>
          <c:tx>
            <c:strRef>
              <c:f>'Figure 19'!$B$10</c:f>
              <c:strCache>
                <c:ptCount val="1"/>
                <c:pt idx="0">
                  <c:v>Long-duration storage  Infrastructure</c:v>
                </c:pt>
              </c:strCache>
            </c:strRef>
          </c:tx>
          <c:spPr>
            <a:solidFill>
              <a:schemeClr val="accent6">
                <a:lumMod val="60000"/>
              </a:schemeClr>
            </a:solidFill>
            <a:ln>
              <a:noFill/>
            </a:ln>
            <a:effectLst/>
          </c:spPr>
          <c:invertIfNegative val="0"/>
          <c:cat>
            <c:numRef>
              <c:f>'Figure 19'!$C$5:$V$5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19'!$C$10:$V$10</c:f>
              <c:numCache>
                <c:formatCode>#,##0</c:formatCode>
                <c:ptCount val="20"/>
                <c:pt idx="0">
                  <c:v>0</c:v>
                </c:pt>
                <c:pt idx="1">
                  <c:v>0</c:v>
                </c:pt>
                <c:pt idx="2">
                  <c:v>50</c:v>
                </c:pt>
                <c:pt idx="3">
                  <c:v>50</c:v>
                </c:pt>
                <c:pt idx="4">
                  <c:v>365.18</c:v>
                </c:pt>
                <c:pt idx="5">
                  <c:v>365.18</c:v>
                </c:pt>
                <c:pt idx="6">
                  <c:v>2000</c:v>
                </c:pt>
                <c:pt idx="7">
                  <c:v>2000</c:v>
                </c:pt>
                <c:pt idx="8">
                  <c:v>2000</c:v>
                </c:pt>
                <c:pt idx="9">
                  <c:v>2000</c:v>
                </c:pt>
                <c:pt idx="10">
                  <c:v>2000</c:v>
                </c:pt>
                <c:pt idx="11">
                  <c:v>2000</c:v>
                </c:pt>
                <c:pt idx="12">
                  <c:v>2000</c:v>
                </c:pt>
                <c:pt idx="13">
                  <c:v>2000</c:v>
                </c:pt>
                <c:pt idx="14">
                  <c:v>2000</c:v>
                </c:pt>
                <c:pt idx="15">
                  <c:v>2200</c:v>
                </c:pt>
                <c:pt idx="16">
                  <c:v>2200</c:v>
                </c:pt>
                <c:pt idx="17">
                  <c:v>2200</c:v>
                </c:pt>
                <c:pt idx="18">
                  <c:v>2200</c:v>
                </c:pt>
                <c:pt idx="19">
                  <c:v>2200</c:v>
                </c:pt>
              </c:numCache>
            </c:numRef>
          </c:val>
          <c:extLst>
            <c:ext xmlns:c16="http://schemas.microsoft.com/office/drawing/2014/chart" uri="{C3380CC4-5D6E-409C-BE32-E72D297353CC}">
              <c16:uniqueId val="{00000004-3DB8-4746-8AF0-FA14763063B9}"/>
            </c:ext>
          </c:extLst>
        </c:ser>
        <c:ser>
          <c:idx val="17"/>
          <c:order val="5"/>
          <c:tx>
            <c:strRef>
              <c:f>'Figure 19'!$B$11</c:f>
              <c:strCache>
                <c:ptCount val="1"/>
                <c:pt idx="0">
                  <c:v>Distributed Storage (excl. Embedded Battery)</c:v>
                </c:pt>
              </c:strCache>
            </c:strRef>
          </c:tx>
          <c:spPr>
            <a:solidFill>
              <a:schemeClr val="accent6">
                <a:lumMod val="80000"/>
                <a:lumOff val="20000"/>
              </a:schemeClr>
            </a:solidFill>
            <a:ln>
              <a:noFill/>
            </a:ln>
            <a:effectLst/>
          </c:spPr>
          <c:invertIfNegative val="0"/>
          <c:val>
            <c:numRef>
              <c:f>'Figure 19'!$C$11:$V$11</c:f>
              <c:numCache>
                <c:formatCode>#,##0</c:formatCode>
                <c:ptCount val="20"/>
                <c:pt idx="0">
                  <c:v>0</c:v>
                </c:pt>
                <c:pt idx="1">
                  <c:v>160.19791999</c:v>
                </c:pt>
                <c:pt idx="2">
                  <c:v>310.79767000999891</c:v>
                </c:pt>
                <c:pt idx="3">
                  <c:v>499.01949999999988</c:v>
                </c:pt>
                <c:pt idx="4">
                  <c:v>735.42999999999984</c:v>
                </c:pt>
                <c:pt idx="5">
                  <c:v>1008.0168</c:v>
                </c:pt>
                <c:pt idx="6">
                  <c:v>1443.5207999999971</c:v>
                </c:pt>
                <c:pt idx="7">
                  <c:v>1832.4935944099982</c:v>
                </c:pt>
                <c:pt idx="8">
                  <c:v>2240.3968576000002</c:v>
                </c:pt>
                <c:pt idx="9">
                  <c:v>2695.0611315399965</c:v>
                </c:pt>
                <c:pt idx="10">
                  <c:v>3194.3462699099878</c:v>
                </c:pt>
                <c:pt idx="11">
                  <c:v>3759.810896579997</c:v>
                </c:pt>
                <c:pt idx="12">
                  <c:v>4368.9454978899976</c:v>
                </c:pt>
                <c:pt idx="13">
                  <c:v>4937.3291475699971</c:v>
                </c:pt>
                <c:pt idx="14">
                  <c:v>5552.1469586899884</c:v>
                </c:pt>
                <c:pt idx="15">
                  <c:v>6216.8518400799985</c:v>
                </c:pt>
                <c:pt idx="16">
                  <c:v>6811.0928351499952</c:v>
                </c:pt>
                <c:pt idx="17">
                  <c:v>7416.0224050999959</c:v>
                </c:pt>
                <c:pt idx="18">
                  <c:v>8029.1831663199882</c:v>
                </c:pt>
                <c:pt idx="19">
                  <c:v>8672.4552717199876</c:v>
                </c:pt>
              </c:numCache>
            </c:numRef>
          </c:val>
          <c:extLst>
            <c:ext xmlns:c16="http://schemas.microsoft.com/office/drawing/2014/chart" uri="{C3380CC4-5D6E-409C-BE32-E72D297353CC}">
              <c16:uniqueId val="{00000005-3DB8-4746-8AF0-FA14763063B9}"/>
            </c:ext>
          </c:extLst>
        </c:ser>
        <c:ser>
          <c:idx val="1"/>
          <c:order val="6"/>
          <c:tx>
            <c:strRef>
              <c:f>'Figure 19'!$B$12</c:f>
              <c:strCache>
                <c:ptCount val="1"/>
                <c:pt idx="0">
                  <c:v>Wind</c:v>
                </c:pt>
              </c:strCache>
            </c:strRef>
          </c:tx>
          <c:spPr>
            <a:solidFill>
              <a:schemeClr val="accent2"/>
            </a:solidFill>
            <a:ln>
              <a:noFill/>
            </a:ln>
            <a:effectLst/>
          </c:spPr>
          <c:invertIfNegative val="0"/>
          <c:cat>
            <c:numRef>
              <c:f>'Figure 19'!$C$5:$V$5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19'!$C$12:$V$12</c:f>
              <c:numCache>
                <c:formatCode>#,##0</c:formatCode>
                <c:ptCount val="20"/>
                <c:pt idx="0">
                  <c:v>2395.4279999999972</c:v>
                </c:pt>
                <c:pt idx="1">
                  <c:v>2967.0819999999958</c:v>
                </c:pt>
                <c:pt idx="2">
                  <c:v>3666.0819999999958</c:v>
                </c:pt>
                <c:pt idx="3">
                  <c:v>4738.3919999999953</c:v>
                </c:pt>
                <c:pt idx="4">
                  <c:v>7384.4719999999852</c:v>
                </c:pt>
                <c:pt idx="5">
                  <c:v>7786.331999999984</c:v>
                </c:pt>
                <c:pt idx="6">
                  <c:v>8439.1719999999841</c:v>
                </c:pt>
                <c:pt idx="7">
                  <c:v>10676.721999999985</c:v>
                </c:pt>
                <c:pt idx="8">
                  <c:v>12471.761999999975</c:v>
                </c:pt>
                <c:pt idx="9">
                  <c:v>14720.031999999987</c:v>
                </c:pt>
                <c:pt idx="10">
                  <c:v>14928.111999999985</c:v>
                </c:pt>
                <c:pt idx="11">
                  <c:v>14928.111999999985</c:v>
                </c:pt>
                <c:pt idx="12">
                  <c:v>14928.111999999985</c:v>
                </c:pt>
                <c:pt idx="13">
                  <c:v>15649.061999999984</c:v>
                </c:pt>
                <c:pt idx="14">
                  <c:v>16656.521999999986</c:v>
                </c:pt>
                <c:pt idx="15">
                  <c:v>16487.299999999985</c:v>
                </c:pt>
                <c:pt idx="16">
                  <c:v>17253.771999999997</c:v>
                </c:pt>
                <c:pt idx="17">
                  <c:v>17520.349999999988</c:v>
                </c:pt>
                <c:pt idx="18">
                  <c:v>18068.601999999984</c:v>
                </c:pt>
                <c:pt idx="19">
                  <c:v>19639.661999999993</c:v>
                </c:pt>
              </c:numCache>
            </c:numRef>
          </c:val>
          <c:extLst>
            <c:ext xmlns:c16="http://schemas.microsoft.com/office/drawing/2014/chart" uri="{C3380CC4-5D6E-409C-BE32-E72D297353CC}">
              <c16:uniqueId val="{00000006-3DB8-4746-8AF0-FA14763063B9}"/>
            </c:ext>
          </c:extLst>
        </c:ser>
        <c:ser>
          <c:idx val="0"/>
          <c:order val="7"/>
          <c:tx>
            <c:strRef>
              <c:f>'Figure 19'!$B$13</c:f>
              <c:strCache>
                <c:ptCount val="1"/>
                <c:pt idx="0">
                  <c:v>Solar</c:v>
                </c:pt>
              </c:strCache>
            </c:strRef>
          </c:tx>
          <c:spPr>
            <a:solidFill>
              <a:schemeClr val="accent1"/>
            </a:solidFill>
            <a:ln>
              <a:noFill/>
            </a:ln>
            <a:effectLst/>
          </c:spPr>
          <c:invertIfNegative val="0"/>
          <c:cat>
            <c:numRef>
              <c:f>'Figure 19'!$C$5:$V$5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19'!$C$13:$V$13</c:f>
              <c:numCache>
                <c:formatCode>#,##0</c:formatCode>
                <c:ptCount val="20"/>
                <c:pt idx="0">
                  <c:v>3380.3029999999962</c:v>
                </c:pt>
                <c:pt idx="1">
                  <c:v>6519.1249999999964</c:v>
                </c:pt>
                <c:pt idx="2">
                  <c:v>7243.9849999999951</c:v>
                </c:pt>
                <c:pt idx="3">
                  <c:v>7243.9849999999951</c:v>
                </c:pt>
                <c:pt idx="4">
                  <c:v>7243.9849999999951</c:v>
                </c:pt>
                <c:pt idx="5">
                  <c:v>7243.9849999999951</c:v>
                </c:pt>
                <c:pt idx="6">
                  <c:v>7244.8849999999948</c:v>
                </c:pt>
                <c:pt idx="7">
                  <c:v>8219.8449999999939</c:v>
                </c:pt>
                <c:pt idx="8">
                  <c:v>8367.1349999999838</c:v>
                </c:pt>
                <c:pt idx="9">
                  <c:v>9449.6849999999849</c:v>
                </c:pt>
                <c:pt idx="10">
                  <c:v>10818.664999999994</c:v>
                </c:pt>
                <c:pt idx="11">
                  <c:v>10913.894999999982</c:v>
                </c:pt>
                <c:pt idx="12">
                  <c:v>10913.894999999982</c:v>
                </c:pt>
                <c:pt idx="13">
                  <c:v>11819.514999999985</c:v>
                </c:pt>
                <c:pt idx="14">
                  <c:v>12579.294999999984</c:v>
                </c:pt>
                <c:pt idx="15">
                  <c:v>14238.777999999995</c:v>
                </c:pt>
                <c:pt idx="16">
                  <c:v>14223.774999999994</c:v>
                </c:pt>
                <c:pt idx="17">
                  <c:v>15505.054999999986</c:v>
                </c:pt>
                <c:pt idx="18">
                  <c:v>15870.034999999987</c:v>
                </c:pt>
                <c:pt idx="19">
                  <c:v>15768.009999999986</c:v>
                </c:pt>
              </c:numCache>
            </c:numRef>
          </c:val>
          <c:extLst>
            <c:ext xmlns:c16="http://schemas.microsoft.com/office/drawing/2014/chart" uri="{C3380CC4-5D6E-409C-BE32-E72D297353CC}">
              <c16:uniqueId val="{00000007-3DB8-4746-8AF0-FA14763063B9}"/>
            </c:ext>
          </c:extLst>
        </c:ser>
        <c:ser>
          <c:idx val="2"/>
          <c:order val="8"/>
          <c:tx>
            <c:strRef>
              <c:f>'Figure 19'!$B$14</c:f>
              <c:strCache>
                <c:ptCount val="1"/>
                <c:pt idx="0">
                  <c:v>Distributed PV</c:v>
                </c:pt>
              </c:strCache>
            </c:strRef>
          </c:tx>
          <c:spPr>
            <a:solidFill>
              <a:schemeClr val="accent3"/>
            </a:solidFill>
            <a:ln>
              <a:noFill/>
            </a:ln>
            <a:effectLst/>
          </c:spPr>
          <c:invertIfNegative val="0"/>
          <c:val>
            <c:numRef>
              <c:f>'Figure 19'!$C$14:$V$14</c:f>
              <c:numCache>
                <c:formatCode>#,##0</c:formatCode>
                <c:ptCount val="20"/>
                <c:pt idx="0">
                  <c:v>6922.7277670599997</c:v>
                </c:pt>
                <c:pt idx="1">
                  <c:v>7729.2309357399799</c:v>
                </c:pt>
                <c:pt idx="2">
                  <c:v>8520.6213282099889</c:v>
                </c:pt>
                <c:pt idx="3">
                  <c:v>9270.9160062999781</c:v>
                </c:pt>
                <c:pt idx="4">
                  <c:v>9991.0547657099705</c:v>
                </c:pt>
                <c:pt idx="5">
                  <c:v>10709.473655489961</c:v>
                </c:pt>
                <c:pt idx="6">
                  <c:v>11436.443154139972</c:v>
                </c:pt>
                <c:pt idx="7">
                  <c:v>12170.02933289998</c:v>
                </c:pt>
                <c:pt idx="8">
                  <c:v>12901.81019043997</c:v>
                </c:pt>
                <c:pt idx="9">
                  <c:v>13643.27185777999</c:v>
                </c:pt>
                <c:pt idx="10">
                  <c:v>14388.326985459989</c:v>
                </c:pt>
                <c:pt idx="11">
                  <c:v>15121.25322000999</c:v>
                </c:pt>
                <c:pt idx="12">
                  <c:v>15810.109138019969</c:v>
                </c:pt>
                <c:pt idx="13">
                  <c:v>16449.242823489993</c:v>
                </c:pt>
                <c:pt idx="14">
                  <c:v>17061.910986139901</c:v>
                </c:pt>
                <c:pt idx="15">
                  <c:v>17667.594904140002</c:v>
                </c:pt>
                <c:pt idx="16">
                  <c:v>18262.588392049991</c:v>
                </c:pt>
                <c:pt idx="17">
                  <c:v>18847.510664229987</c:v>
                </c:pt>
                <c:pt idx="18">
                  <c:v>19429.670219330001</c:v>
                </c:pt>
                <c:pt idx="19">
                  <c:v>20006.011482109901</c:v>
                </c:pt>
              </c:numCache>
            </c:numRef>
          </c:val>
          <c:extLst>
            <c:ext xmlns:c16="http://schemas.microsoft.com/office/drawing/2014/chart" uri="{C3380CC4-5D6E-409C-BE32-E72D297353CC}">
              <c16:uniqueId val="{00000008-3DB8-4746-8AF0-FA14763063B9}"/>
            </c:ext>
          </c:extLst>
        </c:ser>
        <c:dLbls>
          <c:showLegendKey val="0"/>
          <c:showVal val="0"/>
          <c:showCatName val="0"/>
          <c:showSerName val="0"/>
          <c:showPercent val="0"/>
          <c:showBubbleSize val="0"/>
        </c:dLbls>
        <c:gapWidth val="150"/>
        <c:overlap val="100"/>
        <c:axId val="880524416"/>
        <c:axId val="880525400"/>
      </c:barChart>
      <c:lineChart>
        <c:grouping val="standard"/>
        <c:varyColors val="0"/>
        <c:ser>
          <c:idx val="13"/>
          <c:order val="9"/>
          <c:tx>
            <c:strRef>
              <c:f>'Figure 19'!$B$15</c:f>
              <c:strCache>
                <c:ptCount val="1"/>
                <c:pt idx="0">
                  <c:v>Peak Demand</c:v>
                </c:pt>
              </c:strCache>
            </c:strRef>
          </c:tx>
          <c:spPr>
            <a:ln w="28575" cap="rnd">
              <a:solidFill>
                <a:schemeClr val="accent2">
                  <a:lumMod val="80000"/>
                  <a:lumOff val="20000"/>
                </a:schemeClr>
              </a:solidFill>
              <a:round/>
            </a:ln>
            <a:effectLst/>
          </c:spPr>
          <c:marker>
            <c:symbol val="none"/>
          </c:marker>
          <c:cat>
            <c:numRef>
              <c:f>'Figure 19'!$C$5:$V$5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cat>
          <c:val>
            <c:numRef>
              <c:f>'Figure 19'!$C$15:$V$15</c:f>
              <c:numCache>
                <c:formatCode>#,##0</c:formatCode>
                <c:ptCount val="20"/>
                <c:pt idx="0">
                  <c:v>13859.029582900001</c:v>
                </c:pt>
                <c:pt idx="1">
                  <c:v>13933.1598057762</c:v>
                </c:pt>
                <c:pt idx="2">
                  <c:v>14116.6101995303</c:v>
                </c:pt>
                <c:pt idx="3">
                  <c:v>14262.981964975799</c:v>
                </c:pt>
                <c:pt idx="4">
                  <c:v>14445.0009844257</c:v>
                </c:pt>
                <c:pt idx="5">
                  <c:v>14721.4201833814</c:v>
                </c:pt>
                <c:pt idx="6">
                  <c:v>14909.7472190137</c:v>
                </c:pt>
                <c:pt idx="7">
                  <c:v>15139.2797967892</c:v>
                </c:pt>
                <c:pt idx="8">
                  <c:v>15382.2094884534</c:v>
                </c:pt>
                <c:pt idx="9">
                  <c:v>15668.600957266301</c:v>
                </c:pt>
                <c:pt idx="10">
                  <c:v>16061.306306345599</c:v>
                </c:pt>
                <c:pt idx="11">
                  <c:v>16301.142927848899</c:v>
                </c:pt>
                <c:pt idx="12">
                  <c:v>16569.360223479402</c:v>
                </c:pt>
                <c:pt idx="13">
                  <c:v>16737.697746893598</c:v>
                </c:pt>
                <c:pt idx="14">
                  <c:v>17009.8827432701</c:v>
                </c:pt>
                <c:pt idx="15">
                  <c:v>17340.362393802301</c:v>
                </c:pt>
                <c:pt idx="16">
                  <c:v>17597.048216602401</c:v>
                </c:pt>
                <c:pt idx="17">
                  <c:v>17938.690319676301</c:v>
                </c:pt>
                <c:pt idx="18">
                  <c:v>18124.007937018101</c:v>
                </c:pt>
                <c:pt idx="19">
                  <c:v>18270.2699906977</c:v>
                </c:pt>
              </c:numCache>
            </c:numRef>
          </c:val>
          <c:smooth val="0"/>
          <c:extLst>
            <c:ext xmlns:c16="http://schemas.microsoft.com/office/drawing/2014/chart" uri="{C3380CC4-5D6E-409C-BE32-E72D297353CC}">
              <c16:uniqueId val="{00000009-3DB8-4746-8AF0-FA14763063B9}"/>
            </c:ext>
          </c:extLst>
        </c:ser>
        <c:dLbls>
          <c:showLegendKey val="0"/>
          <c:showVal val="0"/>
          <c:showCatName val="0"/>
          <c:showSerName val="0"/>
          <c:showPercent val="0"/>
          <c:showBubbleSize val="0"/>
        </c:dLbls>
        <c:marker val="1"/>
        <c:smooth val="0"/>
        <c:axId val="880524416"/>
        <c:axId val="880525400"/>
      </c:lineChart>
      <c:catAx>
        <c:axId val="880524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525400"/>
        <c:crosses val="autoZero"/>
        <c:auto val="1"/>
        <c:lblAlgn val="ctr"/>
        <c:lblOffset val="100"/>
        <c:noMultiLvlLbl val="0"/>
      </c:catAx>
      <c:valAx>
        <c:axId val="88052540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 Installed Capacity (MW)</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805244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20'!$B$6</c:f>
              <c:strCache>
                <c:ptCount val="1"/>
                <c:pt idx="0">
                  <c:v>2023 Development Pathway</c:v>
                </c:pt>
              </c:strCache>
            </c:strRef>
          </c:tx>
          <c:spPr>
            <a:ln w="19050" cap="rnd">
              <a:solidFill>
                <a:schemeClr val="accent1"/>
              </a:solidFill>
              <a:round/>
            </a:ln>
            <a:effectLst/>
          </c:spPr>
          <c:marker>
            <c:symbol val="none"/>
          </c:marker>
          <c:xVal>
            <c:numRef>
              <c:f>'Figure 20'!$C$5:$V$5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20'!$C$6:$V$6</c:f>
              <c:numCache>
                <c:formatCode>_-* #,##0_-;\-* #,##0_-;_-* "-"??_-;_-@_-</c:formatCode>
                <c:ptCount val="20"/>
                <c:pt idx="0">
                  <c:v>6400.8485904971803</c:v>
                </c:pt>
                <c:pt idx="1">
                  <c:v>15433.489974265831</c:v>
                </c:pt>
                <c:pt idx="2">
                  <c:v>19386.147555247993</c:v>
                </c:pt>
                <c:pt idx="3">
                  <c:v>22816.782999930201</c:v>
                </c:pt>
                <c:pt idx="4">
                  <c:v>30661.770431908746</c:v>
                </c:pt>
                <c:pt idx="5">
                  <c:v>31837.355388088668</c:v>
                </c:pt>
                <c:pt idx="6">
                  <c:v>33932.931867380874</c:v>
                </c:pt>
                <c:pt idx="7">
                  <c:v>43434.763400723183</c:v>
                </c:pt>
                <c:pt idx="8">
                  <c:v>49621.141178325284</c:v>
                </c:pt>
                <c:pt idx="9">
                  <c:v>59296.333187437092</c:v>
                </c:pt>
                <c:pt idx="10">
                  <c:v>63116.838865548263</c:v>
                </c:pt>
                <c:pt idx="11">
                  <c:v>63308.235348245027</c:v>
                </c:pt>
                <c:pt idx="12">
                  <c:v>63412.137451897972</c:v>
                </c:pt>
                <c:pt idx="13">
                  <c:v>67641.384616379903</c:v>
                </c:pt>
                <c:pt idx="14">
                  <c:v>72316.096822341002</c:v>
                </c:pt>
                <c:pt idx="15">
                  <c:v>76715.221220267063</c:v>
                </c:pt>
                <c:pt idx="16">
                  <c:v>79080.10172334555</c:v>
                </c:pt>
                <c:pt idx="17">
                  <c:v>83943.556676218897</c:v>
                </c:pt>
                <c:pt idx="18">
                  <c:v>86788.721179483633</c:v>
                </c:pt>
                <c:pt idx="19">
                  <c:v>91300.292374211203</c:v>
                </c:pt>
              </c:numCache>
            </c:numRef>
          </c:yVal>
          <c:smooth val="0"/>
          <c:extLst>
            <c:ext xmlns:c16="http://schemas.microsoft.com/office/drawing/2014/chart" uri="{C3380CC4-5D6E-409C-BE32-E72D297353CC}">
              <c16:uniqueId val="{00000000-E509-418D-A47D-E8543118B76B}"/>
            </c:ext>
          </c:extLst>
        </c:ser>
        <c:ser>
          <c:idx val="1"/>
          <c:order val="1"/>
          <c:tx>
            <c:strRef>
              <c:f>'Figure 20'!$B$7</c:f>
              <c:strCache>
                <c:ptCount val="1"/>
                <c:pt idx="0">
                  <c:v>Draft 2023 Development Pathway</c:v>
                </c:pt>
              </c:strCache>
            </c:strRef>
          </c:tx>
          <c:spPr>
            <a:ln w="19050" cap="rnd">
              <a:solidFill>
                <a:schemeClr val="accent3"/>
              </a:solidFill>
              <a:round/>
            </a:ln>
            <a:effectLst/>
          </c:spPr>
          <c:marker>
            <c:symbol val="none"/>
          </c:marker>
          <c:xVal>
            <c:numRef>
              <c:f>'Figure 20'!$C$5:$V$5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20'!$C$7:$V$7</c:f>
              <c:numCache>
                <c:formatCode>_-* #,##0_-;\-* #,##0_-;_-* "-"??_-;_-@_-</c:formatCode>
                <c:ptCount val="20"/>
                <c:pt idx="0">
                  <c:v>5547.0423174116831</c:v>
                </c:pt>
                <c:pt idx="1">
                  <c:v>12898.095181360086</c:v>
                </c:pt>
                <c:pt idx="2">
                  <c:v>16622.904761631864</c:v>
                </c:pt>
                <c:pt idx="3">
                  <c:v>22017.717650138453</c:v>
                </c:pt>
                <c:pt idx="4">
                  <c:v>27343.875200903793</c:v>
                </c:pt>
                <c:pt idx="5">
                  <c:v>33236.657750015358</c:v>
                </c:pt>
                <c:pt idx="6">
                  <c:v>35662.289646691534</c:v>
                </c:pt>
                <c:pt idx="7">
                  <c:v>42770.306830919297</c:v>
                </c:pt>
                <c:pt idx="8">
                  <c:v>50046.377105611959</c:v>
                </c:pt>
                <c:pt idx="9">
                  <c:v>57427.338178459402</c:v>
                </c:pt>
                <c:pt idx="10">
                  <c:v>63488.223412374937</c:v>
                </c:pt>
                <c:pt idx="11">
                  <c:v>66217.563969984782</c:v>
                </c:pt>
                <c:pt idx="12">
                  <c:v>66309.585867304617</c:v>
                </c:pt>
                <c:pt idx="13">
                  <c:v>69841.36846292975</c:v>
                </c:pt>
                <c:pt idx="14">
                  <c:v>75990.87505686954</c:v>
                </c:pt>
                <c:pt idx="15">
                  <c:v>82403.858061960462</c:v>
                </c:pt>
                <c:pt idx="16">
                  <c:v>82538.479357599514</c:v>
                </c:pt>
                <c:pt idx="17">
                  <c:v>86066.413912977237</c:v>
                </c:pt>
                <c:pt idx="18">
                  <c:v>92175.74461228821</c:v>
                </c:pt>
                <c:pt idx="19">
                  <c:v>99788.884750062556</c:v>
                </c:pt>
              </c:numCache>
            </c:numRef>
          </c:yVal>
          <c:smooth val="0"/>
          <c:extLst>
            <c:ext xmlns:c16="http://schemas.microsoft.com/office/drawing/2014/chart" uri="{C3380CC4-5D6E-409C-BE32-E72D297353CC}">
              <c16:uniqueId val="{00000001-E509-418D-A47D-E8543118B76B}"/>
            </c:ext>
          </c:extLst>
        </c:ser>
        <c:ser>
          <c:idx val="2"/>
          <c:order val="2"/>
          <c:tx>
            <c:strRef>
              <c:f>'Figure 20'!$B$8</c:f>
              <c:strCache>
                <c:ptCount val="1"/>
                <c:pt idx="0">
                  <c:v>2022 Development Pathway</c:v>
                </c:pt>
              </c:strCache>
            </c:strRef>
          </c:tx>
          <c:spPr>
            <a:ln w="19050" cap="rnd">
              <a:solidFill>
                <a:schemeClr val="accent5"/>
              </a:solidFill>
              <a:round/>
            </a:ln>
            <a:effectLst/>
          </c:spPr>
          <c:marker>
            <c:symbol val="none"/>
          </c:marker>
          <c:xVal>
            <c:numRef>
              <c:f>'Figure 20'!$C$5:$V$5</c:f>
              <c:numCache>
                <c:formatCode>General</c:formatCode>
                <c:ptCount val="20"/>
                <c:pt idx="0">
                  <c:v>2024</c:v>
                </c:pt>
                <c:pt idx="1">
                  <c:v>2025</c:v>
                </c:pt>
                <c:pt idx="2">
                  <c:v>2026</c:v>
                </c:pt>
                <c:pt idx="3">
                  <c:v>2027</c:v>
                </c:pt>
                <c:pt idx="4">
                  <c:v>2028</c:v>
                </c:pt>
                <c:pt idx="5">
                  <c:v>2029</c:v>
                </c:pt>
                <c:pt idx="6">
                  <c:v>2030</c:v>
                </c:pt>
                <c:pt idx="7">
                  <c:v>2031</c:v>
                </c:pt>
                <c:pt idx="8">
                  <c:v>2032</c:v>
                </c:pt>
                <c:pt idx="9">
                  <c:v>2033</c:v>
                </c:pt>
                <c:pt idx="10">
                  <c:v>2034</c:v>
                </c:pt>
                <c:pt idx="11">
                  <c:v>2035</c:v>
                </c:pt>
                <c:pt idx="12">
                  <c:v>2036</c:v>
                </c:pt>
                <c:pt idx="13">
                  <c:v>2037</c:v>
                </c:pt>
                <c:pt idx="14">
                  <c:v>2038</c:v>
                </c:pt>
                <c:pt idx="15">
                  <c:v>2039</c:v>
                </c:pt>
                <c:pt idx="16">
                  <c:v>2040</c:v>
                </c:pt>
                <c:pt idx="17">
                  <c:v>2041</c:v>
                </c:pt>
                <c:pt idx="18">
                  <c:v>2042</c:v>
                </c:pt>
                <c:pt idx="19">
                  <c:v>2043</c:v>
                </c:pt>
              </c:numCache>
            </c:numRef>
          </c:xVal>
          <c:yVal>
            <c:numRef>
              <c:f>'Figure 20'!$C$8:$V$8</c:f>
              <c:numCache>
                <c:formatCode>_-* #,##0_-;\-* #,##0_-;_-* "-"??_-;_-@_-</c:formatCode>
                <c:ptCount val="20"/>
                <c:pt idx="0">
                  <c:v>8148</c:v>
                </c:pt>
                <c:pt idx="1">
                  <c:v>11425</c:v>
                </c:pt>
                <c:pt idx="2">
                  <c:v>14625</c:v>
                </c:pt>
                <c:pt idx="3">
                  <c:v>18805</c:v>
                </c:pt>
                <c:pt idx="4">
                  <c:v>23217</c:v>
                </c:pt>
                <c:pt idx="5">
                  <c:v>28567</c:v>
                </c:pt>
                <c:pt idx="6">
                  <c:v>33882</c:v>
                </c:pt>
                <c:pt idx="7">
                  <c:v>36042</c:v>
                </c:pt>
                <c:pt idx="8">
                  <c:v>43679</c:v>
                </c:pt>
                <c:pt idx="9">
                  <c:v>44345</c:v>
                </c:pt>
                <c:pt idx="10">
                  <c:v>44345</c:v>
                </c:pt>
                <c:pt idx="11">
                  <c:v>44345</c:v>
                </c:pt>
                <c:pt idx="12">
                  <c:v>44887</c:v>
                </c:pt>
                <c:pt idx="13">
                  <c:v>45348</c:v>
                </c:pt>
                <c:pt idx="14">
                  <c:v>49035</c:v>
                </c:pt>
                <c:pt idx="15">
                  <c:v>49590</c:v>
                </c:pt>
                <c:pt idx="16">
                  <c:v>50581</c:v>
                </c:pt>
                <c:pt idx="17">
                  <c:v>51137</c:v>
                </c:pt>
                <c:pt idx="18">
                  <c:v>51137</c:v>
                </c:pt>
                <c:pt idx="19">
                  <c:v>51137</c:v>
                </c:pt>
              </c:numCache>
            </c:numRef>
          </c:yVal>
          <c:smooth val="0"/>
          <c:extLst>
            <c:ext xmlns:c16="http://schemas.microsoft.com/office/drawing/2014/chart" uri="{C3380CC4-5D6E-409C-BE32-E72D297353CC}">
              <c16:uniqueId val="{00000001-2E62-4402-815B-FA228E66099F}"/>
            </c:ext>
          </c:extLst>
        </c:ser>
        <c:dLbls>
          <c:showLegendKey val="0"/>
          <c:showVal val="0"/>
          <c:showCatName val="0"/>
          <c:showSerName val="0"/>
          <c:showPercent val="0"/>
          <c:showBubbleSize val="0"/>
        </c:dLbls>
        <c:axId val="679302136"/>
        <c:axId val="679301152"/>
      </c:scatterChart>
      <c:valAx>
        <c:axId val="679302136"/>
        <c:scaling>
          <c:orientation val="minMax"/>
          <c:max val="2043"/>
          <c:min val="2024"/>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Financial Year (ending)</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2700000" spcFirstLastPara="1" vertOverflow="ellipsis"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79301152"/>
        <c:crosses val="autoZero"/>
        <c:crossBetween val="midCat"/>
        <c:majorUnit val="1"/>
      </c:valAx>
      <c:valAx>
        <c:axId val="6793011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r>
                  <a:rPr lang="en-AU"/>
                  <a:t>Cumulative development pathway for generation (GWh p.a.)</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title>
        <c:numFmt formatCode="#,##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crossAx val="67930213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Century Gothic" panose="020B0502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603249</xdr:colOff>
      <xdr:row>8</xdr:row>
      <xdr:rowOff>1587</xdr:rowOff>
    </xdr:from>
    <xdr:to>
      <xdr:col>10</xdr:col>
      <xdr:colOff>466725</xdr:colOff>
      <xdr:row>26</xdr:row>
      <xdr:rowOff>161925</xdr:rowOff>
    </xdr:to>
    <xdr:graphicFrame macro="">
      <xdr:nvGraphicFramePr>
        <xdr:cNvPr id="2" name="Chart 1">
          <a:extLst>
            <a:ext uri="{FF2B5EF4-FFF2-40B4-BE49-F238E27FC236}">
              <a16:creationId xmlns:a16="http://schemas.microsoft.com/office/drawing/2014/main" id="{22A0F7D9-BC97-2AB4-D8A0-F657B1BBD8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577850</xdr:colOff>
      <xdr:row>9</xdr:row>
      <xdr:rowOff>163512</xdr:rowOff>
    </xdr:from>
    <xdr:to>
      <xdr:col>7</xdr:col>
      <xdr:colOff>657225</xdr:colOff>
      <xdr:row>30</xdr:row>
      <xdr:rowOff>76200</xdr:rowOff>
    </xdr:to>
    <xdr:graphicFrame macro="">
      <xdr:nvGraphicFramePr>
        <xdr:cNvPr id="2" name="Chart 1">
          <a:extLst>
            <a:ext uri="{FF2B5EF4-FFF2-40B4-BE49-F238E27FC236}">
              <a16:creationId xmlns:a16="http://schemas.microsoft.com/office/drawing/2014/main" id="{58181452-DCAF-371B-D464-20D1C64305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1</xdr:col>
      <xdr:colOff>3174</xdr:colOff>
      <xdr:row>8</xdr:row>
      <xdr:rowOff>173037</xdr:rowOff>
    </xdr:from>
    <xdr:to>
      <xdr:col>8</xdr:col>
      <xdr:colOff>346074</xdr:colOff>
      <xdr:row>29</xdr:row>
      <xdr:rowOff>53975</xdr:rowOff>
    </xdr:to>
    <xdr:graphicFrame macro="">
      <xdr:nvGraphicFramePr>
        <xdr:cNvPr id="42" name="Chart 1">
          <a:extLst>
            <a:ext uri="{FF2B5EF4-FFF2-40B4-BE49-F238E27FC236}">
              <a16:creationId xmlns:a16="http://schemas.microsoft.com/office/drawing/2014/main" id="{C5C9922B-DE5A-4B11-D10E-8B1107AEB90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9</xdr:row>
      <xdr:rowOff>112711</xdr:rowOff>
    </xdr:from>
    <xdr:to>
      <xdr:col>9</xdr:col>
      <xdr:colOff>371475</xdr:colOff>
      <xdr:row>30</xdr:row>
      <xdr:rowOff>114299</xdr:rowOff>
    </xdr:to>
    <xdr:graphicFrame macro="">
      <xdr:nvGraphicFramePr>
        <xdr:cNvPr id="8" name="Chart 1">
          <a:extLst>
            <a:ext uri="{FF2B5EF4-FFF2-40B4-BE49-F238E27FC236}">
              <a16:creationId xmlns:a16="http://schemas.microsoft.com/office/drawing/2014/main" id="{8F3E4C31-C6CD-6627-D3EF-13C18E78497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281454</xdr:colOff>
      <xdr:row>11</xdr:row>
      <xdr:rowOff>144461</xdr:rowOff>
    </xdr:from>
    <xdr:to>
      <xdr:col>12</xdr:col>
      <xdr:colOff>526677</xdr:colOff>
      <xdr:row>36</xdr:row>
      <xdr:rowOff>38099</xdr:rowOff>
    </xdr:to>
    <xdr:graphicFrame macro="">
      <xdr:nvGraphicFramePr>
        <xdr:cNvPr id="6" name="Chart 1">
          <a:extLst>
            <a:ext uri="{FF2B5EF4-FFF2-40B4-BE49-F238E27FC236}">
              <a16:creationId xmlns:a16="http://schemas.microsoft.com/office/drawing/2014/main" id="{14F1D056-3F17-4EC6-A79A-B778AEE4E21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600074</xdr:colOff>
      <xdr:row>11</xdr:row>
      <xdr:rowOff>122236</xdr:rowOff>
    </xdr:from>
    <xdr:to>
      <xdr:col>8</xdr:col>
      <xdr:colOff>495299</xdr:colOff>
      <xdr:row>32</xdr:row>
      <xdr:rowOff>161925</xdr:rowOff>
    </xdr:to>
    <xdr:graphicFrame macro="">
      <xdr:nvGraphicFramePr>
        <xdr:cNvPr id="4" name="Chart 1">
          <a:extLst>
            <a:ext uri="{FF2B5EF4-FFF2-40B4-BE49-F238E27FC236}">
              <a16:creationId xmlns:a16="http://schemas.microsoft.com/office/drawing/2014/main" id="{D3F87BCF-0E6C-AB8C-7C24-61DD2D7C8DB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82550</xdr:colOff>
      <xdr:row>11</xdr:row>
      <xdr:rowOff>173037</xdr:rowOff>
    </xdr:from>
    <xdr:to>
      <xdr:col>9</xdr:col>
      <xdr:colOff>206375</xdr:colOff>
      <xdr:row>33</xdr:row>
      <xdr:rowOff>19050</xdr:rowOff>
    </xdr:to>
    <xdr:graphicFrame macro="">
      <xdr:nvGraphicFramePr>
        <xdr:cNvPr id="47" name="Chart 1">
          <a:extLst>
            <a:ext uri="{FF2B5EF4-FFF2-40B4-BE49-F238E27FC236}">
              <a16:creationId xmlns:a16="http://schemas.microsoft.com/office/drawing/2014/main" id="{ABB7A7AB-EAFB-4690-BFA0-EE42F92A03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25400</xdr:colOff>
      <xdr:row>12</xdr:row>
      <xdr:rowOff>11111</xdr:rowOff>
    </xdr:from>
    <xdr:to>
      <xdr:col>8</xdr:col>
      <xdr:colOff>466725</xdr:colOff>
      <xdr:row>32</xdr:row>
      <xdr:rowOff>79374</xdr:rowOff>
    </xdr:to>
    <xdr:graphicFrame macro="">
      <xdr:nvGraphicFramePr>
        <xdr:cNvPr id="46" name="Chart 1">
          <a:extLst>
            <a:ext uri="{FF2B5EF4-FFF2-40B4-BE49-F238E27FC236}">
              <a16:creationId xmlns:a16="http://schemas.microsoft.com/office/drawing/2014/main" id="{63CDB26E-5FCB-4F7A-8EC4-805E5DBB1C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581025</xdr:colOff>
      <xdr:row>10</xdr:row>
      <xdr:rowOff>30162</xdr:rowOff>
    </xdr:from>
    <xdr:to>
      <xdr:col>5</xdr:col>
      <xdr:colOff>1000125</xdr:colOff>
      <xdr:row>33</xdr:row>
      <xdr:rowOff>0</xdr:rowOff>
    </xdr:to>
    <xdr:graphicFrame macro="">
      <xdr:nvGraphicFramePr>
        <xdr:cNvPr id="3" name="Chart 1">
          <a:extLst>
            <a:ext uri="{FF2B5EF4-FFF2-40B4-BE49-F238E27FC236}">
              <a16:creationId xmlns:a16="http://schemas.microsoft.com/office/drawing/2014/main" id="{F133B935-33C1-C206-604C-89D2794E92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0</xdr:colOff>
      <xdr:row>9</xdr:row>
      <xdr:rowOff>68261</xdr:rowOff>
    </xdr:from>
    <xdr:to>
      <xdr:col>6</xdr:col>
      <xdr:colOff>856350</xdr:colOff>
      <xdr:row>29</xdr:row>
      <xdr:rowOff>48761</xdr:rowOff>
    </xdr:to>
    <xdr:graphicFrame macro="">
      <xdr:nvGraphicFramePr>
        <xdr:cNvPr id="3" name="Chart 1">
          <a:extLst>
            <a:ext uri="{FF2B5EF4-FFF2-40B4-BE49-F238E27FC236}">
              <a16:creationId xmlns:a16="http://schemas.microsoft.com/office/drawing/2014/main" id="{F037F513-1072-6841-9DE1-BEB898434FB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796925</xdr:colOff>
      <xdr:row>10</xdr:row>
      <xdr:rowOff>7935</xdr:rowOff>
    </xdr:from>
    <xdr:to>
      <xdr:col>9</xdr:col>
      <xdr:colOff>301738</xdr:colOff>
      <xdr:row>28</xdr:row>
      <xdr:rowOff>115622</xdr:rowOff>
    </xdr:to>
    <xdr:graphicFrame macro="">
      <xdr:nvGraphicFramePr>
        <xdr:cNvPr id="3" name="Chart 2">
          <a:extLst>
            <a:ext uri="{FF2B5EF4-FFF2-40B4-BE49-F238E27FC236}">
              <a16:creationId xmlns:a16="http://schemas.microsoft.com/office/drawing/2014/main" id="{97E68A13-7E68-5E75-BC3C-93087E99730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36512</xdr:rowOff>
    </xdr:from>
    <xdr:to>
      <xdr:col>10</xdr:col>
      <xdr:colOff>390526</xdr:colOff>
      <xdr:row>28</xdr:row>
      <xdr:rowOff>120650</xdr:rowOff>
    </xdr:to>
    <xdr:graphicFrame macro="">
      <xdr:nvGraphicFramePr>
        <xdr:cNvPr id="2" name="Chart 1">
          <a:extLst>
            <a:ext uri="{FF2B5EF4-FFF2-40B4-BE49-F238E27FC236}">
              <a16:creationId xmlns:a16="http://schemas.microsoft.com/office/drawing/2014/main" id="{B5784BAA-02D9-34F2-A4FA-E18069143BA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3174</xdr:colOff>
      <xdr:row>8</xdr:row>
      <xdr:rowOff>125412</xdr:rowOff>
    </xdr:from>
    <xdr:to>
      <xdr:col>7</xdr:col>
      <xdr:colOff>155574</xdr:colOff>
      <xdr:row>28</xdr:row>
      <xdr:rowOff>120650</xdr:rowOff>
    </xdr:to>
    <xdr:graphicFrame macro="">
      <xdr:nvGraphicFramePr>
        <xdr:cNvPr id="5" name="Chart 4">
          <a:extLst>
            <a:ext uri="{FF2B5EF4-FFF2-40B4-BE49-F238E27FC236}">
              <a16:creationId xmlns:a16="http://schemas.microsoft.com/office/drawing/2014/main" id="{E3A31143-2B85-4F9E-0D58-8B0D6CEF5A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596900</xdr:colOff>
      <xdr:row>7</xdr:row>
      <xdr:rowOff>173036</xdr:rowOff>
    </xdr:from>
    <xdr:to>
      <xdr:col>7</xdr:col>
      <xdr:colOff>457200</xdr:colOff>
      <xdr:row>26</xdr:row>
      <xdr:rowOff>136524</xdr:rowOff>
    </xdr:to>
    <xdr:graphicFrame macro="">
      <xdr:nvGraphicFramePr>
        <xdr:cNvPr id="43" name="Chart 1">
          <a:extLst>
            <a:ext uri="{FF2B5EF4-FFF2-40B4-BE49-F238E27FC236}">
              <a16:creationId xmlns:a16="http://schemas.microsoft.com/office/drawing/2014/main" id="{792CDF6B-EDDC-4A93-BC34-614771CC2D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596901</xdr:colOff>
      <xdr:row>10</xdr:row>
      <xdr:rowOff>121444</xdr:rowOff>
    </xdr:from>
    <xdr:to>
      <xdr:col>7</xdr:col>
      <xdr:colOff>261938</xdr:colOff>
      <xdr:row>33</xdr:row>
      <xdr:rowOff>163513</xdr:rowOff>
    </xdr:to>
    <xdr:graphicFrame macro="">
      <xdr:nvGraphicFramePr>
        <xdr:cNvPr id="111" name="Chart 1">
          <a:extLst>
            <a:ext uri="{FF2B5EF4-FFF2-40B4-BE49-F238E27FC236}">
              <a16:creationId xmlns:a16="http://schemas.microsoft.com/office/drawing/2014/main" id="{49AA9D5D-36E8-7F23-51EC-4462081A53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0.04804</cdr:x>
      <cdr:y>0.84483</cdr:y>
    </cdr:from>
    <cdr:to>
      <cdr:x>0.9406</cdr:x>
      <cdr:y>0.94253</cdr:y>
    </cdr:to>
    <cdr:sp macro="" textlink="">
      <cdr:nvSpPr>
        <cdr:cNvPr id="2" name="TextBox 1">
          <a:extLst xmlns:a="http://schemas.openxmlformats.org/drawingml/2006/main">
            <a:ext uri="{FF2B5EF4-FFF2-40B4-BE49-F238E27FC236}">
              <a16:creationId xmlns:a16="http://schemas.microsoft.com/office/drawing/2014/main" id="{067653D7-B7D5-B4DB-8BC1-9227A858806B}"/>
            </a:ext>
          </a:extLst>
        </cdr:cNvPr>
        <cdr:cNvSpPr txBox="1"/>
      </cdr:nvSpPr>
      <cdr:spPr>
        <a:xfrm xmlns:a="http://schemas.openxmlformats.org/drawingml/2006/main">
          <a:off x="352425" y="3500437"/>
          <a:ext cx="6548438" cy="40481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AU" sz="1100"/>
        </a:p>
      </cdr:txBody>
    </cdr:sp>
  </cdr:relSizeAnchor>
  <cdr:relSizeAnchor xmlns:cdr="http://schemas.openxmlformats.org/drawingml/2006/chartDrawing">
    <cdr:from>
      <cdr:x>0.74737</cdr:x>
      <cdr:y>0.57337</cdr:y>
    </cdr:from>
    <cdr:to>
      <cdr:x>1</cdr:x>
      <cdr:y>0.83487</cdr:y>
    </cdr:to>
    <cdr:sp macro="" textlink="">
      <cdr:nvSpPr>
        <cdr:cNvPr id="3" name="TextBox 2">
          <a:extLst xmlns:a="http://schemas.openxmlformats.org/drawingml/2006/main">
            <a:ext uri="{FF2B5EF4-FFF2-40B4-BE49-F238E27FC236}">
              <a16:creationId xmlns:a16="http://schemas.microsoft.com/office/drawing/2014/main" id="{E306C192-0143-1C41-5AC9-5EF214C1035D}"/>
            </a:ext>
          </a:extLst>
        </cdr:cNvPr>
        <cdr:cNvSpPr txBox="1"/>
      </cdr:nvSpPr>
      <cdr:spPr>
        <a:xfrm xmlns:a="http://schemas.openxmlformats.org/drawingml/2006/main">
          <a:off x="5591174" y="2375693"/>
          <a:ext cx="1889919" cy="108346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fontAlgn="base"/>
          <a:r>
            <a:rPr lang="en-AU" sz="900" b="1" i="0" u="none" strike="noStrike">
              <a:effectLst/>
              <a:latin typeface="Century Gothic" panose="020B0502020202020204" pitchFamily="34" charset="0"/>
              <a:ea typeface="+mn-ea"/>
              <a:cs typeface="+mn-cs"/>
            </a:rPr>
            <a:t>Total PV values to 2033 ($b)</a:t>
          </a:r>
          <a:r>
            <a:rPr lang="en-AU" sz="900" b="0" i="0">
              <a:effectLst/>
              <a:latin typeface="Century Gothic" panose="020B0502020202020204" pitchFamily="34" charset="0"/>
              <a:ea typeface="+mn-ea"/>
              <a:cs typeface="+mn-cs"/>
            </a:rPr>
            <a:t>​</a:t>
          </a:r>
        </a:p>
        <a:p xmlns:a="http://schemas.openxmlformats.org/drawingml/2006/main">
          <a:pPr rtl="0" fontAlgn="base"/>
          <a:r>
            <a:rPr lang="en-AU" sz="900" b="0" i="0" u="none" strike="noStrike">
              <a:effectLst/>
              <a:latin typeface="Century Gothic" panose="020B0502020202020204" pitchFamily="34" charset="0"/>
              <a:ea typeface="+mn-ea"/>
              <a:cs typeface="+mn-cs"/>
            </a:rPr>
            <a:t>Wholesale electricity –  43.9 </a:t>
          </a:r>
          <a:r>
            <a:rPr lang="en-US" sz="900" b="0" i="0">
              <a:effectLst/>
              <a:latin typeface="Century Gothic" panose="020B0502020202020204" pitchFamily="34" charset="0"/>
              <a:ea typeface="+mn-ea"/>
              <a:cs typeface="+mn-cs"/>
            </a:rPr>
            <a:t>​</a:t>
          </a:r>
        </a:p>
        <a:p xmlns:a="http://schemas.openxmlformats.org/drawingml/2006/main">
          <a:pPr rtl="0" fontAlgn="base"/>
          <a:r>
            <a:rPr lang="en-AU" sz="900" b="0" i="0" u="none" strike="noStrike">
              <a:effectLst/>
              <a:latin typeface="Century Gothic" panose="020B0502020202020204" pitchFamily="34" charset="0"/>
              <a:ea typeface="+mn-ea"/>
              <a:cs typeface="+mn-cs"/>
            </a:rPr>
            <a:t>Scheme (LTESA) – 3.4</a:t>
          </a:r>
          <a:r>
            <a:rPr lang="en-US" sz="900" b="0" i="0">
              <a:effectLst/>
              <a:latin typeface="Century Gothic" panose="020B0502020202020204" pitchFamily="34" charset="0"/>
              <a:ea typeface="+mn-ea"/>
              <a:cs typeface="+mn-cs"/>
            </a:rPr>
            <a:t>​</a:t>
          </a:r>
        </a:p>
        <a:p xmlns:a="http://schemas.openxmlformats.org/drawingml/2006/main">
          <a:pPr rtl="0" fontAlgn="base"/>
          <a:r>
            <a:rPr lang="en-AU" sz="900" b="0" i="0" u="none" strike="noStrike">
              <a:effectLst/>
              <a:latin typeface="Century Gothic" panose="020B0502020202020204" pitchFamily="34" charset="0"/>
              <a:ea typeface="+mn-ea"/>
              <a:cs typeface="+mn-cs"/>
            </a:rPr>
            <a:t>Scheme (Transmission) – 1.9</a:t>
          </a:r>
          <a:r>
            <a:rPr lang="en-US" sz="900" b="0" i="0">
              <a:effectLst/>
              <a:latin typeface="Century Gothic" panose="020B0502020202020204" pitchFamily="34" charset="0"/>
              <a:ea typeface="+mn-ea"/>
              <a:cs typeface="+mn-cs"/>
            </a:rPr>
            <a:t>​</a:t>
          </a:r>
        </a:p>
        <a:p xmlns:a="http://schemas.openxmlformats.org/drawingml/2006/main">
          <a:pPr rtl="0" fontAlgn="base"/>
          <a:r>
            <a:rPr lang="en-AU" sz="900" b="0" i="0" u="none" strike="noStrike">
              <a:effectLst/>
              <a:latin typeface="Century Gothic" panose="020B0502020202020204" pitchFamily="34" charset="0"/>
              <a:ea typeface="+mn-ea"/>
              <a:cs typeface="+mn-cs"/>
            </a:rPr>
            <a:t>Scheme (Administration) – 0.4</a:t>
          </a:r>
          <a:endParaRPr lang="en-AU" sz="1100"/>
        </a:p>
      </cdr:txBody>
    </cdr:sp>
  </cdr:relSizeAnchor>
</c:userShapes>
</file>

<file path=xl/drawings/drawing8.xml><?xml version="1.0" encoding="utf-8"?>
<xdr:wsDr xmlns:xdr="http://schemas.openxmlformats.org/drawingml/2006/spreadsheetDrawing" xmlns:a="http://schemas.openxmlformats.org/drawingml/2006/main">
  <xdr:twoCellAnchor>
    <xdr:from>
      <xdr:col>1</xdr:col>
      <xdr:colOff>34924</xdr:colOff>
      <xdr:row>7</xdr:row>
      <xdr:rowOff>112712</xdr:rowOff>
    </xdr:from>
    <xdr:to>
      <xdr:col>9</xdr:col>
      <xdr:colOff>409574</xdr:colOff>
      <xdr:row>25</xdr:row>
      <xdr:rowOff>171450</xdr:rowOff>
    </xdr:to>
    <xdr:graphicFrame macro="">
      <xdr:nvGraphicFramePr>
        <xdr:cNvPr id="2" name="Chart 1">
          <a:extLst>
            <a:ext uri="{FF2B5EF4-FFF2-40B4-BE49-F238E27FC236}">
              <a16:creationId xmlns:a16="http://schemas.microsoft.com/office/drawing/2014/main" id="{6F9E7B36-7FCC-964A-D7CD-BE51D5356EA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18710</xdr:colOff>
      <xdr:row>17</xdr:row>
      <xdr:rowOff>13380</xdr:rowOff>
    </xdr:from>
    <xdr:to>
      <xdr:col>15</xdr:col>
      <xdr:colOff>221115</xdr:colOff>
      <xdr:row>45</xdr:row>
      <xdr:rowOff>32430</xdr:rowOff>
    </xdr:to>
    <xdr:graphicFrame macro="">
      <xdr:nvGraphicFramePr>
        <xdr:cNvPr id="2" name="Chart 1">
          <a:extLst>
            <a:ext uri="{FF2B5EF4-FFF2-40B4-BE49-F238E27FC236}">
              <a16:creationId xmlns:a16="http://schemas.microsoft.com/office/drawing/2014/main" id="{82C0C2BF-6CC3-4D6E-AF79-2199159187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AEMO Services">
  <a:themeElements>
    <a:clrScheme name="AEMO Services Theme">
      <a:dk1>
        <a:srgbClr val="000000"/>
      </a:dk1>
      <a:lt1>
        <a:srgbClr val="FFFFFF"/>
      </a:lt1>
      <a:dk2>
        <a:srgbClr val="002B49"/>
      </a:dk2>
      <a:lt2>
        <a:srgbClr val="E7E6E6"/>
      </a:lt2>
      <a:accent1>
        <a:srgbClr val="015782"/>
      </a:accent1>
      <a:accent2>
        <a:srgbClr val="38ADCA"/>
      </a:accent2>
      <a:accent3>
        <a:srgbClr val="77C5D5"/>
      </a:accent3>
      <a:accent4>
        <a:srgbClr val="B3DDED"/>
      </a:accent4>
      <a:accent5>
        <a:srgbClr val="D0D3D3"/>
      </a:accent5>
      <a:accent6>
        <a:srgbClr val="373A36"/>
      </a:accent6>
      <a:hlink>
        <a:srgbClr val="0563C1"/>
      </a:hlink>
      <a:folHlink>
        <a:srgbClr val="A3DBE8"/>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EMO Services" id="{CF9044E7-9568-4565-B59B-FD26398CBEEA}" vid="{FBCF5920-5A34-48D5-BD46-AE103960FF0E}"/>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B2:B4"/>
  <sheetViews>
    <sheetView showGridLines="0" workbookViewId="0"/>
  </sheetViews>
  <sheetFormatPr defaultRowHeight="14.45"/>
  <cols>
    <col min="2" max="2" width="74.140625" customWidth="1"/>
  </cols>
  <sheetData>
    <row r="2" spans="2:2" ht="24" thickBot="1">
      <c r="B2" s="1" t="s">
        <v>0</v>
      </c>
    </row>
    <row r="3" spans="2:2" ht="30" customHeight="1" thickTop="1">
      <c r="B3" s="2"/>
    </row>
    <row r="4" spans="2:2" ht="362.45">
      <c r="B4" s="3" t="s">
        <v>1</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CB8F2-5760-4749-AEC8-16088518AC9E}">
  <dimension ref="B2:X24"/>
  <sheetViews>
    <sheetView zoomScale="80" zoomScaleNormal="80" workbookViewId="0">
      <selection activeCell="Q37" sqref="Q37"/>
    </sheetView>
  </sheetViews>
  <sheetFormatPr defaultColWidth="9.140625" defaultRowHeight="14.45"/>
  <cols>
    <col min="1" max="1" width="9.140625" style="22"/>
    <col min="2" max="2" width="41.140625" style="22" customWidth="1"/>
    <col min="3" max="4" width="7.140625" style="22" bestFit="1" customWidth="1"/>
    <col min="5" max="5" width="8.140625" style="22" customWidth="1"/>
    <col min="6" max="22" width="7.140625" style="22" bestFit="1" customWidth="1"/>
    <col min="23" max="16384" width="9.140625" style="22"/>
  </cols>
  <sheetData>
    <row r="2" spans="2:24" ht="21">
      <c r="B2" s="58" t="s">
        <v>65</v>
      </c>
      <c r="C2" s="58"/>
      <c r="E2" s="23" t="s">
        <v>66</v>
      </c>
    </row>
    <row r="4" spans="2:24" ht="15" thickBot="1"/>
    <row r="5" spans="2:24" ht="15" thickBot="1">
      <c r="B5" s="11" t="s">
        <v>67</v>
      </c>
      <c r="C5" s="24">
        <v>2024</v>
      </c>
      <c r="D5" s="24">
        <v>2025</v>
      </c>
      <c r="E5" s="24">
        <v>2026</v>
      </c>
      <c r="F5" s="24">
        <v>2027</v>
      </c>
      <c r="G5" s="24">
        <v>2028</v>
      </c>
      <c r="H5" s="24">
        <v>2029</v>
      </c>
      <c r="I5" s="24">
        <v>2030</v>
      </c>
      <c r="J5" s="24">
        <v>2031</v>
      </c>
      <c r="K5" s="24">
        <v>2032</v>
      </c>
      <c r="L5" s="24">
        <v>2033</v>
      </c>
      <c r="M5" s="24">
        <v>2034</v>
      </c>
      <c r="N5" s="24">
        <v>2035</v>
      </c>
      <c r="O5" s="24">
        <v>2036</v>
      </c>
      <c r="P5" s="24">
        <v>2037</v>
      </c>
      <c r="Q5" s="24">
        <v>2038</v>
      </c>
      <c r="R5" s="24">
        <v>2039</v>
      </c>
      <c r="S5" s="24">
        <v>2040</v>
      </c>
      <c r="T5" s="24">
        <v>2041</v>
      </c>
      <c r="U5" s="24">
        <v>2042</v>
      </c>
      <c r="V5" s="24">
        <v>2043</v>
      </c>
    </row>
    <row r="6" spans="2:24" ht="15" thickBot="1">
      <c r="B6" s="11" t="s">
        <v>68</v>
      </c>
      <c r="C6" s="32">
        <v>8305</v>
      </c>
      <c r="D6" s="32">
        <v>8305</v>
      </c>
      <c r="E6" s="32">
        <v>5425</v>
      </c>
      <c r="F6" s="32">
        <v>5425</v>
      </c>
      <c r="G6" s="32">
        <v>4135</v>
      </c>
      <c r="H6" s="32">
        <v>3475</v>
      </c>
      <c r="I6" s="32">
        <v>2790</v>
      </c>
      <c r="J6" s="32">
        <v>2790</v>
      </c>
      <c r="K6" s="32">
        <v>2790</v>
      </c>
      <c r="L6" s="32">
        <v>2790</v>
      </c>
      <c r="M6" s="32">
        <v>1420</v>
      </c>
      <c r="N6" s="32">
        <v>1420</v>
      </c>
      <c r="O6" s="32">
        <v>1420</v>
      </c>
      <c r="P6" s="32">
        <v>1420</v>
      </c>
      <c r="Q6" s="32">
        <v>1420</v>
      </c>
      <c r="R6" s="32">
        <v>1420</v>
      </c>
      <c r="S6" s="32">
        <v>0</v>
      </c>
      <c r="T6" s="32">
        <v>0</v>
      </c>
      <c r="U6" s="32">
        <v>0</v>
      </c>
      <c r="V6" s="32">
        <v>0</v>
      </c>
    </row>
    <row r="7" spans="2:24" ht="15" thickBot="1">
      <c r="B7" s="11" t="s">
        <v>69</v>
      </c>
      <c r="C7" s="33">
        <v>4613.9989999999998</v>
      </c>
      <c r="D7" s="33">
        <v>5395.9989999999998</v>
      </c>
      <c r="E7" s="33">
        <v>5395.9989999999998</v>
      </c>
      <c r="F7" s="33">
        <v>5395.9989999999998</v>
      </c>
      <c r="G7" s="33">
        <v>5395.9989999999998</v>
      </c>
      <c r="H7" s="33">
        <v>5395.9989999999998</v>
      </c>
      <c r="I7" s="33">
        <v>5395.9989999999998</v>
      </c>
      <c r="J7" s="33">
        <v>5395.9989999999998</v>
      </c>
      <c r="K7" s="33">
        <v>5395.9989999999998</v>
      </c>
      <c r="L7" s="33">
        <v>5395.9989999999998</v>
      </c>
      <c r="M7" s="33">
        <v>5395.9989999999998</v>
      </c>
      <c r="N7" s="33">
        <v>5395.9989999999998</v>
      </c>
      <c r="O7" s="33">
        <v>5395.9989999999998</v>
      </c>
      <c r="P7" s="33">
        <v>5395.9989999999998</v>
      </c>
      <c r="Q7" s="33">
        <v>5395.9989999999998</v>
      </c>
      <c r="R7" s="33">
        <v>5395.9989999999998</v>
      </c>
      <c r="S7" s="33">
        <v>5395.9989999999998</v>
      </c>
      <c r="T7" s="33">
        <v>5395.9989999999998</v>
      </c>
      <c r="U7" s="33">
        <v>5395.9989999999998</v>
      </c>
      <c r="V7" s="33">
        <v>5395.9989999999998</v>
      </c>
    </row>
    <row r="8" spans="2:24" ht="15" thickBot="1">
      <c r="B8" s="11" t="s">
        <v>70</v>
      </c>
      <c r="C8" s="32">
        <v>0</v>
      </c>
      <c r="D8" s="32">
        <v>0</v>
      </c>
      <c r="E8" s="32">
        <v>930</v>
      </c>
      <c r="F8" s="32">
        <v>930</v>
      </c>
      <c r="G8" s="32">
        <v>930</v>
      </c>
      <c r="H8" s="32">
        <v>930</v>
      </c>
      <c r="I8" s="32">
        <v>930</v>
      </c>
      <c r="J8" s="32">
        <v>930</v>
      </c>
      <c r="K8" s="32">
        <v>930</v>
      </c>
      <c r="L8" s="32">
        <v>930</v>
      </c>
      <c r="M8" s="32">
        <v>1460</v>
      </c>
      <c r="N8" s="32">
        <v>1460</v>
      </c>
      <c r="O8" s="32">
        <v>1460</v>
      </c>
      <c r="P8" s="32">
        <v>1460</v>
      </c>
      <c r="Q8" s="32">
        <v>1460</v>
      </c>
      <c r="R8" s="32">
        <v>1460</v>
      </c>
      <c r="S8" s="32">
        <v>2520</v>
      </c>
      <c r="T8" s="32">
        <v>2520</v>
      </c>
      <c r="U8" s="32">
        <v>2520</v>
      </c>
      <c r="V8" s="32">
        <v>2520</v>
      </c>
      <c r="X8" s="25"/>
    </row>
    <row r="9" spans="2:24" ht="15" thickBot="1">
      <c r="B9" s="11" t="s">
        <v>71</v>
      </c>
      <c r="C9" s="33">
        <v>626.495</v>
      </c>
      <c r="D9" s="33">
        <v>679.59400000000005</v>
      </c>
      <c r="E9" s="33">
        <v>1735.1795999999988</v>
      </c>
      <c r="F9" s="33">
        <v>1835.1795999999988</v>
      </c>
      <c r="G9" s="33">
        <v>1835.1795999999999</v>
      </c>
      <c r="H9" s="33">
        <v>3875.1795999999986</v>
      </c>
      <c r="I9" s="33">
        <v>3875.1795999999986</v>
      </c>
      <c r="J9" s="33">
        <v>4563.2115999999978</v>
      </c>
      <c r="K9" s="33">
        <v>4563.2115999999978</v>
      </c>
      <c r="L9" s="33">
        <v>4563.2115999999978</v>
      </c>
      <c r="M9" s="33">
        <v>4533.2115999999978</v>
      </c>
      <c r="N9" s="33">
        <v>4521.8529999999973</v>
      </c>
      <c r="O9" s="33">
        <v>4555.9287999999979</v>
      </c>
      <c r="P9" s="33">
        <v>4505.9287999999979</v>
      </c>
      <c r="Q9" s="33">
        <v>4505.9287999999979</v>
      </c>
      <c r="R9" s="33">
        <v>4494.5701999999983</v>
      </c>
      <c r="S9" s="33">
        <v>4494.5701999999983</v>
      </c>
      <c r="T9" s="33">
        <v>4483.2115999999978</v>
      </c>
      <c r="U9" s="33">
        <v>4494.5701999999983</v>
      </c>
      <c r="V9" s="33">
        <v>4494.5701999999983</v>
      </c>
      <c r="X9" s="25"/>
    </row>
    <row r="10" spans="2:24" ht="15" thickBot="1">
      <c r="B10" s="11" t="s">
        <v>72</v>
      </c>
      <c r="C10" s="32">
        <v>0</v>
      </c>
      <c r="D10" s="32">
        <v>0</v>
      </c>
      <c r="E10" s="32">
        <v>50</v>
      </c>
      <c r="F10" s="32">
        <v>50</v>
      </c>
      <c r="G10" s="32">
        <v>365.18</v>
      </c>
      <c r="H10" s="32">
        <v>365.18</v>
      </c>
      <c r="I10" s="32">
        <v>2000</v>
      </c>
      <c r="J10" s="32">
        <v>2000</v>
      </c>
      <c r="K10" s="32">
        <v>2000</v>
      </c>
      <c r="L10" s="32">
        <v>2000</v>
      </c>
      <c r="M10" s="32">
        <v>2000</v>
      </c>
      <c r="N10" s="32">
        <v>2000</v>
      </c>
      <c r="O10" s="32">
        <v>2000</v>
      </c>
      <c r="P10" s="32">
        <v>2000</v>
      </c>
      <c r="Q10" s="32">
        <v>2000</v>
      </c>
      <c r="R10" s="32">
        <v>2200</v>
      </c>
      <c r="S10" s="32">
        <v>2200</v>
      </c>
      <c r="T10" s="32">
        <v>2200</v>
      </c>
      <c r="U10" s="32">
        <v>2200</v>
      </c>
      <c r="V10" s="32">
        <v>2200</v>
      </c>
      <c r="X10" s="25"/>
    </row>
    <row r="11" spans="2:24" ht="15" thickBot="1">
      <c r="B11" s="11" t="s">
        <v>73</v>
      </c>
      <c r="C11" s="33">
        <v>0</v>
      </c>
      <c r="D11" s="33">
        <v>160.19791999</v>
      </c>
      <c r="E11" s="33">
        <v>310.79767000999891</v>
      </c>
      <c r="F11" s="33">
        <v>499.01949999999988</v>
      </c>
      <c r="G11" s="33">
        <v>735.42999999999984</v>
      </c>
      <c r="H11" s="33">
        <v>1008.0168</v>
      </c>
      <c r="I11" s="33">
        <v>1443.5207999999971</v>
      </c>
      <c r="J11" s="33">
        <v>1832.4935944099982</v>
      </c>
      <c r="K11" s="33">
        <v>2240.3968576000002</v>
      </c>
      <c r="L11" s="33">
        <v>2695.0611315399965</v>
      </c>
      <c r="M11" s="33">
        <v>3194.3462699099878</v>
      </c>
      <c r="N11" s="33">
        <v>3759.810896579997</v>
      </c>
      <c r="O11" s="33">
        <v>4368.9454978899976</v>
      </c>
      <c r="P11" s="33">
        <v>4937.3291475699971</v>
      </c>
      <c r="Q11" s="33">
        <v>5552.1469586899884</v>
      </c>
      <c r="R11" s="33">
        <v>6216.8518400799985</v>
      </c>
      <c r="S11" s="33">
        <v>6811.0928351499952</v>
      </c>
      <c r="T11" s="33">
        <v>7416.0224050999959</v>
      </c>
      <c r="U11" s="33">
        <v>8029.1831663199882</v>
      </c>
      <c r="V11" s="33">
        <v>8672.4552717199876</v>
      </c>
      <c r="X11" s="25"/>
    </row>
    <row r="12" spans="2:24" ht="15" thickBot="1">
      <c r="B12" s="11" t="s">
        <v>74</v>
      </c>
      <c r="C12" s="32">
        <v>2395.4279999999972</v>
      </c>
      <c r="D12" s="32">
        <v>2967.0819999999958</v>
      </c>
      <c r="E12" s="32">
        <v>3666.0819999999958</v>
      </c>
      <c r="F12" s="32">
        <v>4738.3919999999953</v>
      </c>
      <c r="G12" s="32">
        <v>7384.4719999999852</v>
      </c>
      <c r="H12" s="32">
        <v>7786.331999999984</v>
      </c>
      <c r="I12" s="32">
        <v>8439.1719999999841</v>
      </c>
      <c r="J12" s="32">
        <v>10676.721999999985</v>
      </c>
      <c r="K12" s="32">
        <v>12471.761999999975</v>
      </c>
      <c r="L12" s="32">
        <v>14720.031999999987</v>
      </c>
      <c r="M12" s="32">
        <v>14928.111999999985</v>
      </c>
      <c r="N12" s="32">
        <v>14928.111999999985</v>
      </c>
      <c r="O12" s="32">
        <v>14928.111999999985</v>
      </c>
      <c r="P12" s="32">
        <v>15649.061999999984</v>
      </c>
      <c r="Q12" s="32">
        <v>16656.521999999986</v>
      </c>
      <c r="R12" s="32">
        <v>16487.299999999985</v>
      </c>
      <c r="S12" s="32">
        <v>17253.771999999997</v>
      </c>
      <c r="T12" s="32">
        <v>17520.349999999988</v>
      </c>
      <c r="U12" s="32">
        <v>18068.601999999984</v>
      </c>
      <c r="V12" s="32">
        <v>19639.661999999993</v>
      </c>
      <c r="X12" s="25"/>
    </row>
    <row r="13" spans="2:24" ht="15" thickBot="1">
      <c r="B13" s="11" t="s">
        <v>75</v>
      </c>
      <c r="C13" s="33">
        <v>3380.3029999999962</v>
      </c>
      <c r="D13" s="33">
        <v>6519.1249999999964</v>
      </c>
      <c r="E13" s="33">
        <v>7243.9849999999951</v>
      </c>
      <c r="F13" s="33">
        <v>7243.9849999999951</v>
      </c>
      <c r="G13" s="33">
        <v>7243.9849999999951</v>
      </c>
      <c r="H13" s="33">
        <v>7243.9849999999951</v>
      </c>
      <c r="I13" s="33">
        <v>7244.8849999999948</v>
      </c>
      <c r="J13" s="33">
        <v>8219.8449999999939</v>
      </c>
      <c r="K13" s="33">
        <v>8367.1349999999838</v>
      </c>
      <c r="L13" s="33">
        <v>9449.6849999999849</v>
      </c>
      <c r="M13" s="33">
        <v>10818.664999999994</v>
      </c>
      <c r="N13" s="33">
        <v>10913.894999999982</v>
      </c>
      <c r="O13" s="33">
        <v>10913.894999999982</v>
      </c>
      <c r="P13" s="33">
        <v>11819.514999999985</v>
      </c>
      <c r="Q13" s="33">
        <v>12579.294999999984</v>
      </c>
      <c r="R13" s="33">
        <v>14238.777999999995</v>
      </c>
      <c r="S13" s="33">
        <v>14223.774999999994</v>
      </c>
      <c r="T13" s="33">
        <v>15505.054999999986</v>
      </c>
      <c r="U13" s="33">
        <v>15870.034999999987</v>
      </c>
      <c r="V13" s="33">
        <v>15768.009999999986</v>
      </c>
      <c r="X13" s="25"/>
    </row>
    <row r="14" spans="2:24" ht="15" thickBot="1">
      <c r="B14" s="11" t="s">
        <v>76</v>
      </c>
      <c r="C14" s="32">
        <v>6922.7277670599997</v>
      </c>
      <c r="D14" s="32">
        <v>7729.2309357399799</v>
      </c>
      <c r="E14" s="32">
        <v>8520.6213282099889</v>
      </c>
      <c r="F14" s="32">
        <v>9270.9160062999781</v>
      </c>
      <c r="G14" s="32">
        <v>9991.0547657099705</v>
      </c>
      <c r="H14" s="32">
        <v>10709.473655489961</v>
      </c>
      <c r="I14" s="32">
        <v>11436.443154139972</v>
      </c>
      <c r="J14" s="32">
        <v>12170.02933289998</v>
      </c>
      <c r="K14" s="32">
        <v>12901.81019043997</v>
      </c>
      <c r="L14" s="32">
        <v>13643.27185777999</v>
      </c>
      <c r="M14" s="32">
        <v>14388.326985459989</v>
      </c>
      <c r="N14" s="32">
        <v>15121.25322000999</v>
      </c>
      <c r="O14" s="32">
        <v>15810.109138019969</v>
      </c>
      <c r="P14" s="32">
        <v>16449.242823489993</v>
      </c>
      <c r="Q14" s="32">
        <v>17061.910986139901</v>
      </c>
      <c r="R14" s="32">
        <v>17667.594904140002</v>
      </c>
      <c r="S14" s="32">
        <v>18262.588392049991</v>
      </c>
      <c r="T14" s="32">
        <v>18847.510664229987</v>
      </c>
      <c r="U14" s="32">
        <v>19429.670219330001</v>
      </c>
      <c r="V14" s="32">
        <v>20006.011482109901</v>
      </c>
      <c r="X14" s="25"/>
    </row>
    <row r="15" spans="2:24" ht="15" thickBot="1">
      <c r="B15" s="11" t="s">
        <v>77</v>
      </c>
      <c r="C15" s="33">
        <v>13859.029582900001</v>
      </c>
      <c r="D15" s="33">
        <v>13933.1598057762</v>
      </c>
      <c r="E15" s="33">
        <v>14116.6101995303</v>
      </c>
      <c r="F15" s="33">
        <v>14262.981964975799</v>
      </c>
      <c r="G15" s="33">
        <v>14445.0009844257</v>
      </c>
      <c r="H15" s="33">
        <v>14721.4201833814</v>
      </c>
      <c r="I15" s="33">
        <v>14909.7472190137</v>
      </c>
      <c r="J15" s="33">
        <v>15139.2797967892</v>
      </c>
      <c r="K15" s="33">
        <v>15382.2094884534</v>
      </c>
      <c r="L15" s="33">
        <v>15668.600957266301</v>
      </c>
      <c r="M15" s="33">
        <v>16061.306306345599</v>
      </c>
      <c r="N15" s="33">
        <v>16301.142927848899</v>
      </c>
      <c r="O15" s="33">
        <v>16569.360223479402</v>
      </c>
      <c r="P15" s="33">
        <v>16737.697746893598</v>
      </c>
      <c r="Q15" s="33">
        <v>17009.8827432701</v>
      </c>
      <c r="R15" s="33">
        <v>17340.362393802301</v>
      </c>
      <c r="S15" s="33">
        <v>17597.048216602401</v>
      </c>
      <c r="T15" s="33">
        <v>17938.690319676301</v>
      </c>
      <c r="U15" s="33">
        <v>18124.007937018101</v>
      </c>
      <c r="V15" s="33">
        <v>18270.2699906977</v>
      </c>
      <c r="X15" s="25"/>
    </row>
    <row r="16" spans="2:24">
      <c r="B16" s="34" t="s">
        <v>78</v>
      </c>
      <c r="D16" s="25"/>
      <c r="I16" s="25"/>
      <c r="S16" s="25"/>
    </row>
    <row r="17" spans="4:19">
      <c r="D17" s="25"/>
      <c r="I17" s="25"/>
      <c r="S17" s="25"/>
    </row>
    <row r="18" spans="4:19">
      <c r="D18" s="25"/>
      <c r="I18" s="25"/>
      <c r="S18" s="25"/>
    </row>
    <row r="19" spans="4:19">
      <c r="D19" s="25"/>
      <c r="I19" s="25"/>
      <c r="S19" s="25"/>
    </row>
    <row r="20" spans="4:19">
      <c r="D20" s="25"/>
      <c r="I20" s="25"/>
      <c r="S20" s="25"/>
    </row>
    <row r="21" spans="4:19">
      <c r="D21" s="25"/>
      <c r="I21" s="25"/>
      <c r="S21" s="25"/>
    </row>
    <row r="22" spans="4:19">
      <c r="D22" s="25"/>
      <c r="I22" s="25"/>
      <c r="S22" s="25"/>
    </row>
    <row r="23" spans="4:19">
      <c r="D23" s="25"/>
      <c r="I23" s="25"/>
      <c r="S23" s="25"/>
    </row>
    <row r="24" spans="4:19">
      <c r="D24" s="25"/>
      <c r="I24" s="25"/>
      <c r="S24" s="25"/>
    </row>
  </sheetData>
  <mergeCells count="1">
    <mergeCell ref="B2:C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1E80C-8C58-4961-86C7-5549F9E666AB}">
  <dimension ref="B2:V9"/>
  <sheetViews>
    <sheetView showGridLines="0" zoomScale="80" zoomScaleNormal="80" workbookViewId="0">
      <selection activeCell="C6" sqref="C6:V6"/>
    </sheetView>
  </sheetViews>
  <sheetFormatPr defaultRowHeight="14.45"/>
  <cols>
    <col min="2" max="2" width="22.42578125" customWidth="1"/>
    <col min="3" max="22" width="11" customWidth="1"/>
  </cols>
  <sheetData>
    <row r="2" spans="2:22" ht="21">
      <c r="B2" s="58" t="s">
        <v>79</v>
      </c>
      <c r="C2" s="58"/>
      <c r="E2" s="9" t="s">
        <v>80</v>
      </c>
    </row>
    <row r="4" spans="2:22" ht="15" thickBot="1"/>
    <row r="5" spans="2:22" ht="15" thickBot="1">
      <c r="B5" s="11" t="s">
        <v>13</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2" ht="29.45" thickBot="1">
      <c r="B6" s="10" t="s">
        <v>81</v>
      </c>
      <c r="C6" s="30">
        <v>6400.8485904971803</v>
      </c>
      <c r="D6" s="30">
        <v>15433.489974265831</v>
      </c>
      <c r="E6" s="30">
        <v>19386.147555247993</v>
      </c>
      <c r="F6" s="30">
        <v>22816.782999930201</v>
      </c>
      <c r="G6" s="30">
        <v>30661.770431908746</v>
      </c>
      <c r="H6" s="30">
        <v>31837.355388088668</v>
      </c>
      <c r="I6" s="30">
        <v>33932.931867380874</v>
      </c>
      <c r="J6" s="30">
        <v>43434.763400723183</v>
      </c>
      <c r="K6" s="30">
        <v>49621.141178325284</v>
      </c>
      <c r="L6" s="30">
        <v>59296.333187437092</v>
      </c>
      <c r="M6" s="30">
        <v>63116.838865548263</v>
      </c>
      <c r="N6" s="30">
        <v>63308.235348245027</v>
      </c>
      <c r="O6" s="30">
        <v>63412.137451897972</v>
      </c>
      <c r="P6" s="30">
        <v>67641.384616379903</v>
      </c>
      <c r="Q6" s="30">
        <v>72316.096822341002</v>
      </c>
      <c r="R6" s="30">
        <v>76715.221220267063</v>
      </c>
      <c r="S6" s="30">
        <v>79080.10172334555</v>
      </c>
      <c r="T6" s="30">
        <v>83943.556676218897</v>
      </c>
      <c r="U6" s="30">
        <v>86788.721179483633</v>
      </c>
      <c r="V6" s="30">
        <v>91300.292374211203</v>
      </c>
    </row>
    <row r="7" spans="2:22" ht="29.45" thickBot="1">
      <c r="B7" s="10" t="s">
        <v>82</v>
      </c>
      <c r="C7" s="31">
        <v>5547.0423174116831</v>
      </c>
      <c r="D7" s="31">
        <v>12898.095181360086</v>
      </c>
      <c r="E7" s="31">
        <v>16622.904761631864</v>
      </c>
      <c r="F7" s="31">
        <v>22017.717650138453</v>
      </c>
      <c r="G7" s="31">
        <v>27343.875200903793</v>
      </c>
      <c r="H7" s="31">
        <v>33236.657750015358</v>
      </c>
      <c r="I7" s="31">
        <v>35662.289646691534</v>
      </c>
      <c r="J7" s="31">
        <v>42770.306830919297</v>
      </c>
      <c r="K7" s="31">
        <v>50046.377105611959</v>
      </c>
      <c r="L7" s="31">
        <v>57427.338178459402</v>
      </c>
      <c r="M7" s="31">
        <v>63488.223412374937</v>
      </c>
      <c r="N7" s="31">
        <v>66217.563969984782</v>
      </c>
      <c r="O7" s="31">
        <v>66309.585867304617</v>
      </c>
      <c r="P7" s="31">
        <v>69841.36846292975</v>
      </c>
      <c r="Q7" s="31">
        <v>75990.87505686954</v>
      </c>
      <c r="R7" s="31">
        <v>82403.858061960462</v>
      </c>
      <c r="S7" s="31">
        <v>82538.479357599514</v>
      </c>
      <c r="T7" s="31">
        <v>86066.413912977237</v>
      </c>
      <c r="U7" s="31">
        <v>92175.74461228821</v>
      </c>
      <c r="V7" s="31">
        <v>99788.884750062556</v>
      </c>
    </row>
    <row r="8" spans="2:22" ht="29.45" thickBot="1">
      <c r="B8" s="10" t="s">
        <v>83</v>
      </c>
      <c r="C8" s="30">
        <v>8148</v>
      </c>
      <c r="D8" s="30">
        <v>11425</v>
      </c>
      <c r="E8" s="30">
        <v>14625</v>
      </c>
      <c r="F8" s="30">
        <v>18805</v>
      </c>
      <c r="G8" s="30">
        <v>23217</v>
      </c>
      <c r="H8" s="30">
        <v>28567</v>
      </c>
      <c r="I8" s="30">
        <v>33882</v>
      </c>
      <c r="J8" s="30">
        <v>36042</v>
      </c>
      <c r="K8" s="30">
        <v>43679</v>
      </c>
      <c r="L8" s="30">
        <v>44345</v>
      </c>
      <c r="M8" s="30">
        <v>44345</v>
      </c>
      <c r="N8" s="30">
        <v>44345</v>
      </c>
      <c r="O8" s="30">
        <v>44887</v>
      </c>
      <c r="P8" s="30">
        <v>45348</v>
      </c>
      <c r="Q8" s="30">
        <v>49035</v>
      </c>
      <c r="R8" s="30">
        <v>49590</v>
      </c>
      <c r="S8" s="30">
        <v>50581</v>
      </c>
      <c r="T8" s="30">
        <v>51137</v>
      </c>
      <c r="U8" s="30">
        <v>51137</v>
      </c>
      <c r="V8" s="30">
        <v>51137</v>
      </c>
    </row>
    <row r="9" spans="2:22">
      <c r="C9" s="27"/>
      <c r="D9" s="27"/>
      <c r="E9" s="27"/>
      <c r="F9" s="27"/>
      <c r="G9" s="27"/>
      <c r="H9" s="27"/>
      <c r="I9" s="27"/>
      <c r="J9" s="27"/>
      <c r="K9" s="27"/>
      <c r="L9" s="27"/>
      <c r="M9" s="27"/>
      <c r="N9" s="27"/>
      <c r="O9" s="27"/>
      <c r="P9" s="27"/>
      <c r="Q9" s="27"/>
      <c r="R9" s="27"/>
      <c r="S9" s="27"/>
      <c r="T9" s="27"/>
      <c r="U9" s="27"/>
      <c r="V9" s="27"/>
    </row>
  </sheetData>
  <mergeCells count="1">
    <mergeCell ref="B2:C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E638A-69D9-4B71-B1D0-D20C522FA403}">
  <dimension ref="B2:V33"/>
  <sheetViews>
    <sheetView showGridLines="0" topLeftCell="A3" zoomScale="90" zoomScaleNormal="90" workbookViewId="0">
      <selection activeCell="H32" sqref="H32"/>
    </sheetView>
  </sheetViews>
  <sheetFormatPr defaultRowHeight="14.45"/>
  <cols>
    <col min="2" max="2" width="22.42578125" customWidth="1"/>
    <col min="3" max="22" width="9.28515625" customWidth="1"/>
  </cols>
  <sheetData>
    <row r="2" spans="2:22" ht="21">
      <c r="B2" s="58" t="s">
        <v>84</v>
      </c>
      <c r="C2" s="58"/>
      <c r="E2" s="9" t="s">
        <v>85</v>
      </c>
    </row>
    <row r="4" spans="2:22" ht="15" thickBot="1"/>
    <row r="5" spans="2:22" ht="15" thickBot="1">
      <c r="B5" s="11" t="s">
        <v>13</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2" ht="29.45" thickBot="1">
      <c r="B6" s="10" t="s">
        <v>81</v>
      </c>
      <c r="C6" s="52">
        <v>0</v>
      </c>
      <c r="D6" s="52">
        <v>0</v>
      </c>
      <c r="E6" s="52">
        <v>50</v>
      </c>
      <c r="F6" s="52">
        <v>374</v>
      </c>
      <c r="G6" s="52">
        <v>574</v>
      </c>
      <c r="H6" s="52">
        <v>574</v>
      </c>
      <c r="I6" s="52">
        <v>2000</v>
      </c>
      <c r="J6" s="52">
        <v>2000</v>
      </c>
      <c r="K6" s="52">
        <v>2000</v>
      </c>
      <c r="L6" s="52">
        <v>2000</v>
      </c>
      <c r="M6" s="52">
        <v>2000</v>
      </c>
      <c r="N6" s="52">
        <v>2000</v>
      </c>
      <c r="O6" s="52">
        <v>2000</v>
      </c>
      <c r="P6" s="52">
        <v>2000</v>
      </c>
      <c r="Q6" s="52">
        <v>2000</v>
      </c>
      <c r="R6" s="52">
        <v>2200</v>
      </c>
      <c r="S6" s="52">
        <v>2200</v>
      </c>
      <c r="T6" s="52">
        <v>2200</v>
      </c>
      <c r="U6" s="52">
        <v>2200</v>
      </c>
      <c r="V6" s="52">
        <v>2200</v>
      </c>
    </row>
    <row r="7" spans="2:22" ht="29.45" thickBot="1">
      <c r="B7" s="10" t="s">
        <v>82</v>
      </c>
      <c r="C7" s="53">
        <v>1.4230000000000001E-5</v>
      </c>
      <c r="D7" s="53">
        <v>1.6650000000000002E-5</v>
      </c>
      <c r="E7" s="53">
        <v>7.216E-5</v>
      </c>
      <c r="F7" s="53">
        <v>7.305E-5</v>
      </c>
      <c r="G7" s="54">
        <v>325.00007304000002</v>
      </c>
      <c r="H7" s="54">
        <v>325.00008910000003</v>
      </c>
      <c r="I7" s="54">
        <v>1999.99999998</v>
      </c>
      <c r="J7" s="54">
        <v>2000.0000016900001</v>
      </c>
      <c r="K7" s="54">
        <v>2000.0000797299997</v>
      </c>
      <c r="L7" s="54">
        <v>2000.0001482000002</v>
      </c>
      <c r="M7" s="54">
        <v>2000.0001484200002</v>
      </c>
      <c r="N7" s="54">
        <v>2000.0001652200001</v>
      </c>
      <c r="O7" s="54">
        <v>2000.0001661100002</v>
      </c>
      <c r="P7" s="54">
        <v>2102.9120881700001</v>
      </c>
      <c r="Q7" s="54">
        <v>2500.00024966</v>
      </c>
      <c r="R7" s="54">
        <v>2500.0002620600003</v>
      </c>
      <c r="S7" s="54">
        <v>2500.0004599399999</v>
      </c>
      <c r="T7" s="54">
        <v>2500.00047761</v>
      </c>
      <c r="U7" s="54">
        <v>2500.0005215299998</v>
      </c>
      <c r="V7" s="54">
        <v>2500.0005215299998</v>
      </c>
    </row>
    <row r="8" spans="2:22" ht="29.45" thickBot="1">
      <c r="B8" s="10" t="s">
        <v>83</v>
      </c>
      <c r="C8" s="52">
        <v>0</v>
      </c>
      <c r="D8" s="52">
        <v>0</v>
      </c>
      <c r="E8" s="52">
        <v>600</v>
      </c>
      <c r="F8" s="52">
        <v>600</v>
      </c>
      <c r="G8" s="52">
        <v>1525</v>
      </c>
      <c r="H8" s="52">
        <v>1925</v>
      </c>
      <c r="I8" s="52">
        <v>2175</v>
      </c>
      <c r="J8" s="52">
        <v>2175</v>
      </c>
      <c r="K8" s="52">
        <v>2175</v>
      </c>
      <c r="L8" s="52">
        <v>2175</v>
      </c>
      <c r="M8" s="52">
        <v>2175</v>
      </c>
      <c r="N8" s="52">
        <v>2775</v>
      </c>
      <c r="O8" s="52">
        <v>3375</v>
      </c>
      <c r="P8" s="52">
        <v>3375</v>
      </c>
      <c r="Q8" s="52">
        <v>3375</v>
      </c>
      <c r="R8" s="52">
        <v>3375</v>
      </c>
      <c r="S8" s="52">
        <v>3375</v>
      </c>
      <c r="T8" s="52">
        <v>3375</v>
      </c>
      <c r="U8" s="52">
        <v>3375</v>
      </c>
      <c r="V8" s="52">
        <v>3375</v>
      </c>
    </row>
    <row r="32" spans="3:22">
      <c r="C32" s="27"/>
      <c r="D32" s="27"/>
      <c r="E32" s="27"/>
      <c r="F32" s="27"/>
      <c r="G32" s="27"/>
      <c r="H32" s="27"/>
      <c r="I32" s="27"/>
      <c r="J32" s="27"/>
      <c r="K32" s="27"/>
      <c r="L32" s="27"/>
      <c r="M32" s="27"/>
      <c r="N32" s="27"/>
      <c r="O32" s="27"/>
      <c r="P32" s="27"/>
      <c r="Q32" s="27"/>
      <c r="R32" s="27"/>
      <c r="S32" s="27"/>
      <c r="T32" s="27"/>
      <c r="U32" s="27"/>
      <c r="V32" s="27"/>
    </row>
    <row r="33" spans="3:22">
      <c r="C33" s="27"/>
      <c r="D33" s="27"/>
      <c r="E33" s="27"/>
      <c r="F33" s="27"/>
      <c r="G33" s="27"/>
      <c r="H33" s="27"/>
      <c r="I33" s="27"/>
      <c r="J33" s="27"/>
      <c r="K33" s="27"/>
      <c r="L33" s="27"/>
      <c r="M33" s="27"/>
      <c r="N33" s="27"/>
      <c r="O33" s="27"/>
      <c r="P33" s="27"/>
      <c r="Q33" s="27"/>
      <c r="R33" s="27"/>
      <c r="S33" s="27"/>
      <c r="T33" s="27"/>
      <c r="U33" s="27"/>
      <c r="V33" s="27"/>
    </row>
  </sheetData>
  <mergeCells count="1">
    <mergeCell ref="B2:C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F255A3-04BC-4103-9D85-C1AFEEF77BF8}">
  <dimension ref="B2:V13"/>
  <sheetViews>
    <sheetView showGridLines="0" zoomScale="85" zoomScaleNormal="85" workbookViewId="0">
      <selection activeCell="R18" sqref="R18"/>
    </sheetView>
  </sheetViews>
  <sheetFormatPr defaultRowHeight="14.45"/>
  <cols>
    <col min="2" max="2" width="22.42578125" customWidth="1"/>
    <col min="3" max="3" width="23.85546875" customWidth="1"/>
  </cols>
  <sheetData>
    <row r="2" spans="2:22" ht="21">
      <c r="B2" s="58" t="s">
        <v>86</v>
      </c>
      <c r="C2" s="58"/>
      <c r="E2" s="9" t="s">
        <v>87</v>
      </c>
    </row>
    <row r="4" spans="2:22" ht="15" thickBot="1"/>
    <row r="5" spans="2:22" ht="15" thickBot="1">
      <c r="B5" s="11" t="s">
        <v>13</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2" ht="29.45" thickBot="1">
      <c r="B6" s="10" t="s">
        <v>81</v>
      </c>
      <c r="C6" s="52">
        <v>0</v>
      </c>
      <c r="D6" s="52">
        <v>0</v>
      </c>
      <c r="E6" s="52">
        <v>1075</v>
      </c>
      <c r="F6" s="52">
        <v>1075</v>
      </c>
      <c r="G6" s="52">
        <v>1075</v>
      </c>
      <c r="H6" s="52">
        <v>1075</v>
      </c>
      <c r="I6" s="52">
        <v>1075</v>
      </c>
      <c r="J6" s="52">
        <v>1075</v>
      </c>
      <c r="K6" s="52">
        <v>1075</v>
      </c>
      <c r="L6" s="52">
        <v>1075</v>
      </c>
      <c r="M6" s="52">
        <v>1460</v>
      </c>
      <c r="N6" s="52">
        <v>1460</v>
      </c>
      <c r="O6" s="52">
        <v>1460</v>
      </c>
      <c r="P6" s="52">
        <v>1460</v>
      </c>
      <c r="Q6" s="52">
        <v>1460</v>
      </c>
      <c r="R6" s="52">
        <v>1460</v>
      </c>
      <c r="S6" s="52">
        <v>2520</v>
      </c>
      <c r="T6" s="52">
        <v>2520</v>
      </c>
      <c r="U6" s="52">
        <v>2520</v>
      </c>
      <c r="V6" s="52">
        <v>2520</v>
      </c>
    </row>
    <row r="7" spans="2:22" ht="29.45" thickBot="1">
      <c r="B7" s="10" t="s">
        <v>82</v>
      </c>
      <c r="C7" s="54">
        <v>0</v>
      </c>
      <c r="D7" s="54">
        <v>0</v>
      </c>
      <c r="E7" s="54">
        <v>376</v>
      </c>
      <c r="F7" s="54">
        <v>376</v>
      </c>
      <c r="G7" s="54">
        <v>376</v>
      </c>
      <c r="H7" s="54">
        <v>376</v>
      </c>
      <c r="I7" s="54">
        <v>376</v>
      </c>
      <c r="J7" s="54">
        <v>376</v>
      </c>
      <c r="K7" s="54">
        <v>376</v>
      </c>
      <c r="L7" s="54">
        <v>376</v>
      </c>
      <c r="M7" s="54">
        <v>376</v>
      </c>
      <c r="N7" s="54">
        <v>376</v>
      </c>
      <c r="O7" s="54">
        <v>376</v>
      </c>
      <c r="P7" s="54">
        <v>376</v>
      </c>
      <c r="Q7" s="54">
        <v>376</v>
      </c>
      <c r="R7" s="54">
        <v>376</v>
      </c>
      <c r="S7" s="54">
        <v>1966</v>
      </c>
      <c r="T7" s="54">
        <v>1966</v>
      </c>
      <c r="U7" s="54">
        <v>1966</v>
      </c>
      <c r="V7" s="54">
        <v>1966</v>
      </c>
    </row>
    <row r="8" spans="2:22" ht="29.45" thickBot="1">
      <c r="B8" s="10" t="s">
        <v>83</v>
      </c>
      <c r="C8" s="52">
        <v>0</v>
      </c>
      <c r="D8" s="52">
        <v>0</v>
      </c>
      <c r="E8" s="52">
        <v>376</v>
      </c>
      <c r="F8" s="52">
        <v>376</v>
      </c>
      <c r="G8" s="52">
        <v>376</v>
      </c>
      <c r="H8" s="52">
        <v>376</v>
      </c>
      <c r="I8" s="52">
        <v>376</v>
      </c>
      <c r="J8" s="52">
        <v>376</v>
      </c>
      <c r="K8" s="52">
        <v>376</v>
      </c>
      <c r="L8" s="52">
        <v>376</v>
      </c>
      <c r="M8" s="52">
        <v>376</v>
      </c>
      <c r="N8" s="52">
        <v>376</v>
      </c>
      <c r="O8" s="52">
        <v>376</v>
      </c>
      <c r="P8" s="52">
        <v>376</v>
      </c>
      <c r="Q8" s="52">
        <v>376</v>
      </c>
      <c r="R8" s="52">
        <v>376</v>
      </c>
      <c r="S8" s="52">
        <v>376</v>
      </c>
      <c r="T8" s="52">
        <v>376</v>
      </c>
      <c r="U8" s="52">
        <v>376</v>
      </c>
      <c r="V8" s="52">
        <v>376</v>
      </c>
    </row>
    <row r="13" spans="2:22">
      <c r="S13" s="17"/>
    </row>
  </sheetData>
  <mergeCells count="1">
    <mergeCell ref="B2:C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F1DB5-4C1D-455D-AAFE-4ECD24FD2639}">
  <sheetPr>
    <tabColor theme="2"/>
  </sheetPr>
  <dimension ref="B2:V11"/>
  <sheetViews>
    <sheetView showGridLines="0" zoomScale="85" zoomScaleNormal="85" workbookViewId="0">
      <selection activeCell="Q28" sqref="Q28"/>
    </sheetView>
  </sheetViews>
  <sheetFormatPr defaultRowHeight="14.45"/>
  <cols>
    <col min="2" max="2" width="29.85546875" customWidth="1"/>
  </cols>
  <sheetData>
    <row r="2" spans="2:22" ht="21">
      <c r="B2" s="58" t="s">
        <v>88</v>
      </c>
      <c r="C2" s="58"/>
      <c r="E2" s="9" t="s">
        <v>89</v>
      </c>
    </row>
    <row r="4" spans="2:22" ht="15" thickBot="1"/>
    <row r="5" spans="2:22" ht="15" thickBot="1">
      <c r="B5" s="11" t="s">
        <v>54</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2" ht="44.1" thickBot="1">
      <c r="B6" s="10" t="s">
        <v>90</v>
      </c>
      <c r="C6" s="48">
        <v>2565.7179999999989</v>
      </c>
      <c r="D6" s="48">
        <v>4079.123999999998</v>
      </c>
      <c r="E6" s="48">
        <v>5502.9839999999967</v>
      </c>
      <c r="F6" s="48">
        <v>5502.9839999999967</v>
      </c>
      <c r="G6" s="48">
        <v>5502.9839999999967</v>
      </c>
      <c r="H6" s="48">
        <v>5502.9839999999967</v>
      </c>
      <c r="I6" s="48">
        <v>5502.9839999999967</v>
      </c>
      <c r="J6" s="48">
        <v>5502.9839999999967</v>
      </c>
      <c r="K6" s="48">
        <v>5502.9839999999967</v>
      </c>
      <c r="L6" s="48">
        <v>5502.9839999999967</v>
      </c>
      <c r="M6" s="48">
        <v>5502.9839999999967</v>
      </c>
      <c r="N6" s="48">
        <v>5502.9839999999967</v>
      </c>
      <c r="O6" s="48">
        <v>5502.9839999999967</v>
      </c>
      <c r="P6" s="48">
        <v>5502.9839999999967</v>
      </c>
      <c r="Q6" s="48">
        <v>5502.9839999999967</v>
      </c>
      <c r="R6" s="48">
        <v>5502.9839999999967</v>
      </c>
      <c r="S6" s="48">
        <v>5502.9839999999967</v>
      </c>
      <c r="T6" s="48">
        <v>5502.9839999999967</v>
      </c>
      <c r="U6" s="48">
        <v>5502.9839999999967</v>
      </c>
      <c r="V6" s="48">
        <v>5502.9839999999967</v>
      </c>
    </row>
    <row r="7" spans="2:22" ht="15" thickBot="1">
      <c r="B7" s="10" t="s">
        <v>91</v>
      </c>
      <c r="C7" s="55">
        <v>0</v>
      </c>
      <c r="D7" s="55">
        <v>1256.27</v>
      </c>
      <c r="E7" s="55">
        <v>1256.27</v>
      </c>
      <c r="F7" s="55">
        <v>1537.1699999999994</v>
      </c>
      <c r="G7" s="55">
        <v>1537.1699999999983</v>
      </c>
      <c r="H7" s="55">
        <v>1537.1699999999992</v>
      </c>
      <c r="I7" s="55">
        <v>1537.1699999999992</v>
      </c>
      <c r="J7" s="55">
        <v>1543.8000000000011</v>
      </c>
      <c r="K7" s="55">
        <v>1555.5500000000011</v>
      </c>
      <c r="L7" s="55">
        <v>1555.5500000000011</v>
      </c>
      <c r="M7" s="55">
        <v>1556.2700000000004</v>
      </c>
      <c r="N7" s="55">
        <v>1556.2700000000004</v>
      </c>
      <c r="O7" s="55">
        <v>1556.2700000000004</v>
      </c>
      <c r="P7" s="55">
        <v>1556.2700000000004</v>
      </c>
      <c r="Q7" s="55">
        <v>1573.0299999999988</v>
      </c>
      <c r="R7" s="55">
        <v>1586.0399999999972</v>
      </c>
      <c r="S7" s="55">
        <v>1628.2400000000016</v>
      </c>
      <c r="T7" s="55">
        <v>1715.3999999999942</v>
      </c>
      <c r="U7" s="55">
        <v>1775.3700000000026</v>
      </c>
      <c r="V7" s="55">
        <v>1777.3500000000022</v>
      </c>
    </row>
    <row r="8" spans="2:22" ht="15" thickBot="1">
      <c r="B8" s="10" t="s">
        <v>92</v>
      </c>
      <c r="C8" s="48">
        <v>0</v>
      </c>
      <c r="D8" s="48">
        <v>631.63</v>
      </c>
      <c r="E8" s="48">
        <v>631.62999999999897</v>
      </c>
      <c r="F8" s="48">
        <v>1031.629999999999</v>
      </c>
      <c r="G8" s="48">
        <v>1031.629999999999</v>
      </c>
      <c r="H8" s="48">
        <v>1031.629999999999</v>
      </c>
      <c r="I8" s="48">
        <v>1031.629999999999</v>
      </c>
      <c r="J8" s="48">
        <v>1031.629999999999</v>
      </c>
      <c r="K8" s="48">
        <v>1031.629999999999</v>
      </c>
      <c r="L8" s="48">
        <v>1031.629999999999</v>
      </c>
      <c r="M8" s="48">
        <v>1031.6300000000001</v>
      </c>
      <c r="N8" s="48">
        <v>1031.629999999999</v>
      </c>
      <c r="O8" s="48">
        <v>1031.629999999999</v>
      </c>
      <c r="P8" s="48">
        <v>1031.6300000000001</v>
      </c>
      <c r="Q8" s="48">
        <v>2031.629999999999</v>
      </c>
      <c r="R8" s="48">
        <v>2031.629999999999</v>
      </c>
      <c r="S8" s="48">
        <v>2031.629999999999</v>
      </c>
      <c r="T8" s="48">
        <v>2031.629999999999</v>
      </c>
      <c r="U8" s="48">
        <v>2031.629999999999</v>
      </c>
      <c r="V8" s="48">
        <v>2031.63</v>
      </c>
    </row>
    <row r="9" spans="2:22" ht="15" thickBot="1">
      <c r="B9" s="10" t="s">
        <v>93</v>
      </c>
      <c r="C9" s="55">
        <v>0</v>
      </c>
      <c r="D9" s="55">
        <v>39.369999999999898</v>
      </c>
      <c r="E9" s="55">
        <v>39.369999999999898</v>
      </c>
      <c r="F9" s="55">
        <v>398.26999999999987</v>
      </c>
      <c r="G9" s="55">
        <v>3044.3499999999899</v>
      </c>
      <c r="H9" s="55">
        <v>3372.3999999999901</v>
      </c>
      <c r="I9" s="55">
        <v>3372.3999999999901</v>
      </c>
      <c r="J9" s="55">
        <v>4348.2599999999902</v>
      </c>
      <c r="K9" s="55">
        <v>4495.5499999999802</v>
      </c>
      <c r="L9" s="55">
        <v>4495.5499999999802</v>
      </c>
      <c r="M9" s="55">
        <v>5013.6399999999903</v>
      </c>
      <c r="N9" s="55">
        <v>5108.8699999999799</v>
      </c>
      <c r="O9" s="55">
        <v>5108.8699999999799</v>
      </c>
      <c r="P9" s="55">
        <v>6106.0799999999799</v>
      </c>
      <c r="Q9" s="55">
        <v>6865.8599999999797</v>
      </c>
      <c r="R9" s="55">
        <v>8660.3699999999899</v>
      </c>
      <c r="S9" s="55">
        <v>9404.89</v>
      </c>
      <c r="T9" s="55">
        <v>11190.199999999979</v>
      </c>
      <c r="U9" s="55">
        <v>12174.939999999991</v>
      </c>
      <c r="V9" s="55">
        <v>13744.02</v>
      </c>
    </row>
    <row r="10" spans="2:22" ht="15" thickBot="1">
      <c r="B10" s="10" t="s">
        <v>94</v>
      </c>
      <c r="C10" s="48">
        <v>0</v>
      </c>
      <c r="D10" s="48">
        <v>171</v>
      </c>
      <c r="E10" s="48">
        <v>171</v>
      </c>
      <c r="F10" s="48">
        <v>203.51</v>
      </c>
      <c r="G10" s="48">
        <v>203.51</v>
      </c>
      <c r="H10" s="48">
        <v>277.31999999999903</v>
      </c>
      <c r="I10" s="48">
        <v>930.16</v>
      </c>
      <c r="J10" s="48">
        <v>3161.08</v>
      </c>
      <c r="K10" s="48">
        <v>4944.3699999999899</v>
      </c>
      <c r="L10" s="48">
        <v>8275.19</v>
      </c>
      <c r="M10" s="48">
        <v>9333.44</v>
      </c>
      <c r="N10" s="48">
        <v>9333.44</v>
      </c>
      <c r="O10" s="48">
        <v>9333.44</v>
      </c>
      <c r="P10" s="48">
        <v>10000</v>
      </c>
      <c r="Q10" s="48">
        <v>10000</v>
      </c>
      <c r="R10" s="48">
        <v>10000</v>
      </c>
      <c r="S10" s="48">
        <v>10000</v>
      </c>
      <c r="T10" s="48">
        <v>10000</v>
      </c>
      <c r="U10" s="48">
        <v>10090.899999999991</v>
      </c>
      <c r="V10" s="48">
        <v>10090.899999999991</v>
      </c>
    </row>
    <row r="11" spans="2:22" ht="15" thickBot="1">
      <c r="B11" s="10" t="s">
        <v>95</v>
      </c>
      <c r="C11" s="55">
        <v>0</v>
      </c>
      <c r="D11" s="55">
        <v>98.8</v>
      </c>
      <c r="E11" s="55">
        <v>98.800000000000097</v>
      </c>
      <c r="F11" s="55">
        <v>98.800000000000097</v>
      </c>
      <c r="G11" s="55">
        <v>98.800000000000097</v>
      </c>
      <c r="H11" s="55">
        <v>98.800000000000097</v>
      </c>
      <c r="I11" s="55">
        <v>98.800000000000097</v>
      </c>
      <c r="J11" s="55">
        <v>98.800000000000097</v>
      </c>
      <c r="K11" s="55">
        <v>98.8</v>
      </c>
      <c r="L11" s="55">
        <v>98.800000000000097</v>
      </c>
      <c r="M11" s="55">
        <v>98.800000000000097</v>
      </c>
      <c r="N11" s="55">
        <v>98.800000000000097</v>
      </c>
      <c r="O11" s="55">
        <v>98.800000000000097</v>
      </c>
      <c r="P11" s="55">
        <v>98.800000000000097</v>
      </c>
      <c r="Q11" s="55">
        <v>98.8</v>
      </c>
      <c r="R11" s="55">
        <v>98.8</v>
      </c>
      <c r="S11" s="55">
        <v>98.8</v>
      </c>
      <c r="T11" s="55">
        <v>98.8</v>
      </c>
      <c r="U11" s="55">
        <v>98.800000000000097</v>
      </c>
      <c r="V11" s="55">
        <v>98.8</v>
      </c>
    </row>
  </sheetData>
  <mergeCells count="1">
    <mergeCell ref="B2:C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E900D0-8834-4DF6-8295-F3C706DCC754}">
  <dimension ref="B2:V10"/>
  <sheetViews>
    <sheetView showGridLines="0" topLeftCell="B1" zoomScale="80" zoomScaleNormal="80" workbookViewId="0">
      <selection activeCell="K28" sqref="K28"/>
    </sheetView>
  </sheetViews>
  <sheetFormatPr defaultRowHeight="14.45"/>
  <cols>
    <col min="2" max="2" width="22.42578125" customWidth="1"/>
    <col min="3" max="3" width="23.85546875" customWidth="1"/>
    <col min="4" max="21" width="12.140625" bestFit="1" customWidth="1"/>
    <col min="22" max="22" width="13.42578125" bestFit="1" customWidth="1"/>
  </cols>
  <sheetData>
    <row r="2" spans="2:22" ht="21">
      <c r="B2" s="58" t="s">
        <v>96</v>
      </c>
      <c r="C2" s="58"/>
      <c r="E2" s="9" t="s">
        <v>97</v>
      </c>
    </row>
    <row r="4" spans="2:22" ht="15" thickBot="1"/>
    <row r="5" spans="2:22" ht="15" thickBot="1">
      <c r="B5" s="11" t="s">
        <v>54</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2" ht="15" thickBot="1">
      <c r="B6" s="10" t="s">
        <v>98</v>
      </c>
      <c r="C6" s="48">
        <v>6400.8485904971803</v>
      </c>
      <c r="D6" s="48">
        <v>15433.489974265831</v>
      </c>
      <c r="E6" s="48">
        <v>19386.147555247993</v>
      </c>
      <c r="F6" s="48">
        <v>22816.782999930201</v>
      </c>
      <c r="G6" s="48">
        <v>30661.770431908746</v>
      </c>
      <c r="H6" s="48">
        <v>31837.355388088668</v>
      </c>
      <c r="I6" s="48">
        <v>33932.931867380874</v>
      </c>
      <c r="J6" s="48">
        <v>43434.763400723183</v>
      </c>
      <c r="K6" s="48">
        <v>49621.141178325284</v>
      </c>
      <c r="L6" s="48">
        <v>59296.333187437092</v>
      </c>
      <c r="M6" s="48">
        <v>63116.838865548263</v>
      </c>
      <c r="N6" s="48">
        <v>63308.235348245027</v>
      </c>
      <c r="O6" s="48">
        <v>63412.137451897972</v>
      </c>
      <c r="P6" s="48">
        <v>67641.384616379903</v>
      </c>
      <c r="Q6" s="48">
        <v>72316.096822341002</v>
      </c>
      <c r="R6" s="48">
        <v>76715.221220267063</v>
      </c>
      <c r="S6" s="48">
        <v>79080.10172334555</v>
      </c>
      <c r="T6" s="48">
        <v>83943.556676218897</v>
      </c>
      <c r="U6" s="48">
        <v>86788.721179483633</v>
      </c>
      <c r="V6" s="48">
        <v>91300.292374211203</v>
      </c>
    </row>
    <row r="7" spans="2:22" ht="15" thickBot="1">
      <c r="B7" s="10" t="s">
        <v>99</v>
      </c>
      <c r="C7" s="55">
        <v>6400.8485904971776</v>
      </c>
      <c r="D7" s="55">
        <v>15749.104206140182</v>
      </c>
      <c r="E7" s="55">
        <v>20047.486537150075</v>
      </c>
      <c r="F7" s="55">
        <v>23107.71372506033</v>
      </c>
      <c r="G7" s="55">
        <v>28257.923823629382</v>
      </c>
      <c r="H7" s="55">
        <v>30288.351796689247</v>
      </c>
      <c r="I7" s="55">
        <v>33954.149892754896</v>
      </c>
      <c r="J7" s="55">
        <v>45196.477097192997</v>
      </c>
      <c r="K7" s="55">
        <v>47998.867599021782</v>
      </c>
      <c r="L7" s="55">
        <v>50841.329618881995</v>
      </c>
      <c r="M7" s="55">
        <v>63393.549700058735</v>
      </c>
      <c r="N7" s="55">
        <v>63846.438550006264</v>
      </c>
      <c r="O7" s="55">
        <v>63950.329768016338</v>
      </c>
      <c r="P7" s="55">
        <v>69323.92235311323</v>
      </c>
      <c r="Q7" s="55">
        <v>73255.186058340973</v>
      </c>
      <c r="R7" s="55">
        <v>77122.360874773178</v>
      </c>
      <c r="S7" s="55">
        <v>78198.031845501522</v>
      </c>
      <c r="T7" s="55">
        <v>83305.4337030467</v>
      </c>
      <c r="U7" s="55">
        <v>86812.100037745069</v>
      </c>
      <c r="V7" s="55">
        <v>91639.432648325805</v>
      </c>
    </row>
    <row r="8" spans="2:22" ht="15" thickBot="1">
      <c r="B8" s="44"/>
      <c r="C8" s="29"/>
      <c r="D8" s="29"/>
      <c r="E8" s="29"/>
      <c r="F8" s="29"/>
      <c r="G8" s="29"/>
      <c r="H8" s="29"/>
      <c r="I8" s="29"/>
      <c r="J8" s="29"/>
      <c r="K8" s="29"/>
      <c r="L8" s="29"/>
      <c r="M8" s="29"/>
      <c r="N8" s="29"/>
      <c r="O8" s="29"/>
      <c r="P8" s="29"/>
      <c r="Q8" s="29"/>
      <c r="R8" s="29"/>
      <c r="S8" s="29"/>
      <c r="T8" s="29"/>
      <c r="U8" s="29"/>
      <c r="V8" s="29"/>
    </row>
    <row r="9" spans="2:22" ht="15" thickBot="1">
      <c r="B9" s="44"/>
      <c r="C9" s="45"/>
      <c r="D9" s="45"/>
      <c r="E9" s="45"/>
      <c r="F9" s="45"/>
      <c r="G9" s="45"/>
      <c r="H9" s="45"/>
      <c r="I9" s="45"/>
      <c r="J9" s="45"/>
      <c r="K9" s="45"/>
      <c r="L9" s="45"/>
      <c r="M9" s="45"/>
      <c r="N9" s="45"/>
      <c r="O9" s="45"/>
      <c r="P9" s="45"/>
      <c r="Q9" s="45"/>
      <c r="R9" s="45"/>
      <c r="S9" s="45"/>
      <c r="T9" s="45"/>
      <c r="U9" s="45"/>
      <c r="V9" s="45"/>
    </row>
    <row r="10" spans="2:22" ht="15" thickBot="1">
      <c r="B10" s="44"/>
      <c r="C10" s="29"/>
      <c r="D10" s="29"/>
      <c r="E10" s="29"/>
      <c r="F10" s="29"/>
      <c r="G10" s="29"/>
      <c r="H10" s="29"/>
      <c r="I10" s="29"/>
      <c r="J10" s="29"/>
      <c r="K10" s="29"/>
      <c r="L10" s="29"/>
      <c r="M10" s="29"/>
      <c r="N10" s="29"/>
      <c r="O10" s="29"/>
      <c r="P10" s="29"/>
      <c r="Q10" s="29"/>
      <c r="R10" s="29"/>
      <c r="S10" s="29"/>
      <c r="T10" s="29"/>
      <c r="U10" s="29"/>
      <c r="V10" s="29"/>
    </row>
  </sheetData>
  <mergeCells count="1">
    <mergeCell ref="B2:C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57060-04B5-45C0-966A-579DF83C675C}">
  <dimension ref="B2:V38"/>
  <sheetViews>
    <sheetView showGridLines="0" topLeftCell="A6" zoomScale="85" zoomScaleNormal="85" workbookViewId="0">
      <selection activeCell="K24" sqref="K24"/>
    </sheetView>
  </sheetViews>
  <sheetFormatPr defaultRowHeight="14.45"/>
  <cols>
    <col min="2" max="2" width="22.42578125" customWidth="1"/>
    <col min="3" max="3" width="23.85546875" customWidth="1"/>
    <col min="4" max="22" width="10" customWidth="1"/>
  </cols>
  <sheetData>
    <row r="2" spans="2:22" ht="21">
      <c r="B2" s="58" t="s">
        <v>100</v>
      </c>
      <c r="C2" s="58"/>
      <c r="E2" s="9" t="s">
        <v>101</v>
      </c>
    </row>
    <row r="4" spans="2:22" ht="15" thickBot="1"/>
    <row r="5" spans="2:22" ht="15" thickBot="1">
      <c r="B5" s="11" t="s">
        <v>54</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2" ht="15" thickBot="1">
      <c r="B6" s="10" t="s">
        <v>98</v>
      </c>
      <c r="C6" s="52">
        <v>0</v>
      </c>
      <c r="D6" s="52">
        <v>0</v>
      </c>
      <c r="E6" s="52">
        <v>50</v>
      </c>
      <c r="F6" s="52">
        <v>374</v>
      </c>
      <c r="G6" s="52">
        <v>574</v>
      </c>
      <c r="H6" s="52">
        <v>574</v>
      </c>
      <c r="I6" s="52">
        <v>2000</v>
      </c>
      <c r="J6" s="52">
        <v>2000</v>
      </c>
      <c r="K6" s="52">
        <v>2000</v>
      </c>
      <c r="L6" s="52">
        <v>2000</v>
      </c>
      <c r="M6" s="52">
        <v>2000</v>
      </c>
      <c r="N6" s="52">
        <v>2000</v>
      </c>
      <c r="O6" s="52">
        <v>2000</v>
      </c>
      <c r="P6" s="52">
        <v>2000</v>
      </c>
      <c r="Q6" s="52">
        <v>2000</v>
      </c>
      <c r="R6" s="52">
        <v>2200</v>
      </c>
      <c r="S6" s="52">
        <v>2200</v>
      </c>
      <c r="T6" s="52">
        <v>2200</v>
      </c>
      <c r="U6" s="52">
        <v>2200</v>
      </c>
      <c r="V6" s="52">
        <v>2200</v>
      </c>
    </row>
    <row r="7" spans="2:22" ht="15" thickBot="1">
      <c r="B7" s="10" t="s">
        <v>99</v>
      </c>
      <c r="C7" s="54">
        <v>0</v>
      </c>
      <c r="D7" s="54">
        <v>0</v>
      </c>
      <c r="E7" s="54">
        <v>50</v>
      </c>
      <c r="F7" s="54">
        <v>374</v>
      </c>
      <c r="G7" s="54">
        <v>574</v>
      </c>
      <c r="H7" s="54">
        <v>1999.9699999999998</v>
      </c>
      <c r="I7" s="54">
        <v>2000</v>
      </c>
      <c r="J7" s="54">
        <v>1999.9699999999998</v>
      </c>
      <c r="K7" s="54">
        <v>1999.9699999999998</v>
      </c>
      <c r="L7" s="54">
        <v>1999.9699999999998</v>
      </c>
      <c r="M7" s="54">
        <v>1999.9699999999998</v>
      </c>
      <c r="N7" s="54">
        <v>1999.9699999999998</v>
      </c>
      <c r="O7" s="54">
        <v>1999.9699999999998</v>
      </c>
      <c r="P7" s="54">
        <v>1999.9699999999998</v>
      </c>
      <c r="Q7" s="54">
        <v>1999.9699999999998</v>
      </c>
      <c r="R7" s="54">
        <v>1999.9699999999998</v>
      </c>
      <c r="S7" s="54">
        <v>2299.9699999999998</v>
      </c>
      <c r="T7" s="54">
        <v>2299.9699999999998</v>
      </c>
      <c r="U7" s="54">
        <v>2299.9699999999998</v>
      </c>
      <c r="V7" s="54">
        <v>2299.9699999999998</v>
      </c>
    </row>
    <row r="8" spans="2:22" ht="15" thickBot="1">
      <c r="B8" s="44"/>
      <c r="C8" s="42"/>
      <c r="D8" s="42"/>
      <c r="E8" s="42"/>
      <c r="F8" s="42"/>
      <c r="G8" s="42"/>
      <c r="H8" s="42"/>
      <c r="I8" s="42"/>
      <c r="J8" s="42"/>
      <c r="K8" s="42"/>
      <c r="L8" s="42"/>
      <c r="M8" s="42"/>
      <c r="N8" s="42"/>
      <c r="O8" s="42"/>
      <c r="P8" s="42"/>
      <c r="Q8" s="42"/>
      <c r="R8" s="42"/>
      <c r="S8" s="42"/>
      <c r="T8" s="42"/>
      <c r="U8" s="42"/>
      <c r="V8" s="42"/>
    </row>
    <row r="9" spans="2:22" ht="15" thickBot="1">
      <c r="B9" s="44"/>
      <c r="C9" s="61"/>
      <c r="D9" s="61"/>
      <c r="E9" s="61"/>
      <c r="F9" s="61"/>
      <c r="G9" s="61"/>
      <c r="H9" s="61"/>
      <c r="I9" s="61"/>
      <c r="J9" s="61"/>
      <c r="K9" s="61"/>
      <c r="L9" s="61"/>
      <c r="M9" s="61"/>
      <c r="N9" s="61"/>
      <c r="O9" s="61"/>
      <c r="P9" s="61"/>
      <c r="Q9" s="61"/>
      <c r="R9" s="61"/>
      <c r="S9" s="61"/>
      <c r="T9" s="61"/>
      <c r="U9" s="61"/>
      <c r="V9" s="61"/>
    </row>
    <row r="10" spans="2:22" ht="15" thickBot="1">
      <c r="B10" s="44"/>
      <c r="C10" s="42"/>
      <c r="D10" s="42"/>
      <c r="E10" s="42"/>
      <c r="F10" s="42"/>
      <c r="G10" s="42"/>
      <c r="H10" s="42"/>
      <c r="I10" s="42"/>
      <c r="J10" s="42"/>
      <c r="K10" s="42"/>
      <c r="L10" s="42"/>
      <c r="M10" s="42"/>
      <c r="N10" s="42"/>
      <c r="O10" s="42"/>
      <c r="P10" s="42"/>
      <c r="Q10" s="42"/>
      <c r="R10" s="42"/>
      <c r="S10" s="42"/>
      <c r="T10" s="42"/>
      <c r="U10" s="42"/>
      <c r="V10" s="42"/>
    </row>
    <row r="37" spans="3:22">
      <c r="C37" s="27"/>
      <c r="D37" s="27"/>
      <c r="E37" s="27"/>
      <c r="F37" s="27"/>
      <c r="G37" s="27"/>
      <c r="H37" s="27"/>
      <c r="I37" s="27"/>
      <c r="J37" s="27"/>
      <c r="K37" s="27"/>
      <c r="L37" s="27"/>
      <c r="M37" s="27"/>
      <c r="N37" s="27"/>
      <c r="O37" s="27"/>
      <c r="P37" s="27"/>
      <c r="Q37" s="27"/>
      <c r="R37" s="27"/>
      <c r="S37" s="27"/>
      <c r="T37" s="27"/>
      <c r="U37" s="27"/>
      <c r="V37" s="27"/>
    </row>
    <row r="38" spans="3:22">
      <c r="C38" s="27"/>
      <c r="D38" s="27"/>
      <c r="E38" s="27"/>
      <c r="F38" s="27"/>
      <c r="G38" s="27"/>
      <c r="H38" s="27"/>
      <c r="I38" s="27"/>
      <c r="J38" s="27"/>
      <c r="K38" s="27"/>
      <c r="L38" s="27"/>
      <c r="M38" s="27"/>
      <c r="N38" s="27"/>
      <c r="O38" s="27"/>
      <c r="P38" s="27"/>
      <c r="Q38" s="27"/>
      <c r="R38" s="27"/>
      <c r="S38" s="27"/>
      <c r="T38" s="27"/>
      <c r="U38" s="27"/>
      <c r="V38" s="27"/>
    </row>
  </sheetData>
  <mergeCells count="1">
    <mergeCell ref="B2:C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1619F4-FE56-45E3-8C96-AA9962DF2A56}">
  <dimension ref="B2:V12"/>
  <sheetViews>
    <sheetView showGridLines="0" topLeftCell="C3" zoomScale="85" zoomScaleNormal="85" workbookViewId="0">
      <selection activeCell="C5" sqref="C5:V5"/>
    </sheetView>
  </sheetViews>
  <sheetFormatPr defaultRowHeight="14.45"/>
  <cols>
    <col min="2" max="2" width="22.42578125" customWidth="1"/>
    <col min="3" max="3" width="23.85546875" customWidth="1"/>
  </cols>
  <sheetData>
    <row r="2" spans="2:22" ht="21">
      <c r="B2" s="58" t="s">
        <v>102</v>
      </c>
      <c r="C2" s="58"/>
      <c r="E2" s="9" t="s">
        <v>103</v>
      </c>
    </row>
    <row r="4" spans="2:22" ht="15" thickBot="1"/>
    <row r="5" spans="2:22" ht="15" thickBot="1">
      <c r="B5" s="11" t="s">
        <v>54</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2" ht="15" thickBot="1">
      <c r="B6" s="10" t="s">
        <v>98</v>
      </c>
      <c r="C6" s="52">
        <v>0</v>
      </c>
      <c r="D6" s="52">
        <v>0</v>
      </c>
      <c r="E6" s="52">
        <v>1075</v>
      </c>
      <c r="F6" s="52">
        <v>1075</v>
      </c>
      <c r="G6" s="52">
        <v>1075</v>
      </c>
      <c r="H6" s="52">
        <v>1075</v>
      </c>
      <c r="I6" s="52">
        <v>1075</v>
      </c>
      <c r="J6" s="52">
        <v>1075</v>
      </c>
      <c r="K6" s="52">
        <v>1075</v>
      </c>
      <c r="L6" s="52">
        <v>1075</v>
      </c>
      <c r="M6" s="52">
        <v>1460</v>
      </c>
      <c r="N6" s="52">
        <v>1460</v>
      </c>
      <c r="O6" s="52">
        <v>1460</v>
      </c>
      <c r="P6" s="52">
        <v>1460</v>
      </c>
      <c r="Q6" s="52">
        <v>1460</v>
      </c>
      <c r="R6" s="52">
        <v>1460</v>
      </c>
      <c r="S6" s="52">
        <v>2520</v>
      </c>
      <c r="T6" s="52">
        <v>2520</v>
      </c>
      <c r="U6" s="52">
        <v>2520</v>
      </c>
      <c r="V6" s="52">
        <v>2520</v>
      </c>
    </row>
    <row r="7" spans="2:22" ht="15" thickBot="1">
      <c r="B7" s="10" t="s">
        <v>99</v>
      </c>
      <c r="C7" s="54">
        <v>0</v>
      </c>
      <c r="D7" s="54">
        <v>0</v>
      </c>
      <c r="E7" s="54">
        <v>1075</v>
      </c>
      <c r="F7" s="54">
        <v>1075</v>
      </c>
      <c r="G7" s="54">
        <v>1075</v>
      </c>
      <c r="H7" s="54">
        <v>1460</v>
      </c>
      <c r="I7" s="54">
        <v>1460</v>
      </c>
      <c r="J7" s="54">
        <v>1460</v>
      </c>
      <c r="K7" s="54">
        <v>1460</v>
      </c>
      <c r="L7" s="54">
        <v>1460</v>
      </c>
      <c r="M7" s="54">
        <v>1725</v>
      </c>
      <c r="N7" s="54">
        <v>1725</v>
      </c>
      <c r="O7" s="54">
        <v>1725</v>
      </c>
      <c r="P7" s="54">
        <v>1725</v>
      </c>
      <c r="Q7" s="54">
        <v>1725</v>
      </c>
      <c r="R7" s="54">
        <v>2520</v>
      </c>
      <c r="S7" s="54">
        <v>2520</v>
      </c>
      <c r="T7" s="54">
        <v>2520</v>
      </c>
      <c r="U7" s="54">
        <v>2520</v>
      </c>
      <c r="V7" s="54">
        <v>2520</v>
      </c>
    </row>
    <row r="8" spans="2:22" ht="15" thickBot="1">
      <c r="B8" s="44"/>
      <c r="C8" s="42"/>
      <c r="D8" s="42"/>
      <c r="E8" s="42"/>
      <c r="F8" s="42"/>
      <c r="G8" s="42"/>
      <c r="H8" s="42"/>
      <c r="I8" s="42"/>
      <c r="J8" s="42"/>
      <c r="K8" s="42"/>
      <c r="L8" s="42"/>
      <c r="M8" s="42"/>
      <c r="N8" s="42"/>
      <c r="O8" s="42"/>
      <c r="P8" s="42"/>
      <c r="Q8" s="42"/>
      <c r="R8" s="42"/>
      <c r="S8" s="42"/>
      <c r="T8" s="42"/>
      <c r="U8" s="42"/>
      <c r="V8" s="42"/>
    </row>
    <row r="9" spans="2:22" ht="15" thickBot="1">
      <c r="B9" s="44"/>
      <c r="C9" s="61"/>
      <c r="D9" s="61"/>
      <c r="E9" s="61"/>
      <c r="F9" s="61"/>
      <c r="G9" s="61"/>
      <c r="H9" s="61"/>
      <c r="I9" s="61"/>
      <c r="J9" s="61"/>
      <c r="K9" s="61"/>
      <c r="L9" s="61"/>
      <c r="M9" s="61"/>
      <c r="N9" s="61"/>
      <c r="O9" s="61"/>
      <c r="P9" s="61"/>
      <c r="Q9" s="61"/>
      <c r="R9" s="61"/>
      <c r="S9" s="61"/>
      <c r="T9" s="61"/>
      <c r="U9" s="61"/>
      <c r="V9" s="61"/>
    </row>
    <row r="10" spans="2:22" ht="15" thickBot="1">
      <c r="B10" s="44"/>
      <c r="C10" s="42"/>
      <c r="D10" s="42"/>
      <c r="E10" s="42"/>
      <c r="F10" s="42"/>
      <c r="G10" s="42"/>
      <c r="H10" s="42"/>
      <c r="I10" s="42"/>
      <c r="J10" s="42"/>
      <c r="K10" s="42"/>
      <c r="L10" s="42"/>
      <c r="M10" s="42"/>
      <c r="N10" s="42"/>
      <c r="O10" s="42"/>
      <c r="P10" s="42"/>
      <c r="Q10" s="42"/>
      <c r="R10" s="42"/>
      <c r="S10" s="42"/>
      <c r="T10" s="42"/>
      <c r="U10" s="42"/>
      <c r="V10" s="42"/>
    </row>
    <row r="12" spans="2:22">
      <c r="F12" s="17"/>
    </row>
  </sheetData>
  <mergeCells count="1">
    <mergeCell ref="B2:C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1A7B7-DECC-4C87-A41D-09664ED310E8}">
  <dimension ref="B2:G10"/>
  <sheetViews>
    <sheetView showGridLines="0" topLeftCell="A3" zoomScale="80" zoomScaleNormal="80" workbookViewId="0">
      <selection activeCell="J13" sqref="J13"/>
    </sheetView>
  </sheetViews>
  <sheetFormatPr defaultRowHeight="14.45"/>
  <cols>
    <col min="2" max="2" width="30.28515625" customWidth="1"/>
    <col min="3" max="5" width="19.42578125" customWidth="1"/>
    <col min="6" max="6" width="19.28515625" customWidth="1"/>
  </cols>
  <sheetData>
    <row r="2" spans="2:7" ht="21">
      <c r="B2" s="58" t="s">
        <v>104</v>
      </c>
      <c r="C2" s="58"/>
      <c r="E2" s="9" t="s">
        <v>105</v>
      </c>
    </row>
    <row r="4" spans="2:7" ht="15" thickBot="1"/>
    <row r="5" spans="2:7" ht="31.5" customHeight="1" thickBot="1">
      <c r="B5" s="11" t="s">
        <v>106</v>
      </c>
      <c r="C5" s="12" t="s">
        <v>98</v>
      </c>
      <c r="D5" s="12" t="s">
        <v>99</v>
      </c>
      <c r="E5" s="39"/>
    </row>
    <row r="6" spans="2:7" ht="15" thickBot="1">
      <c r="B6" s="10" t="s">
        <v>58</v>
      </c>
      <c r="C6" s="35">
        <v>43.946105443739569</v>
      </c>
      <c r="D6" s="35">
        <v>46.193016135443422</v>
      </c>
      <c r="E6" s="46"/>
    </row>
    <row r="7" spans="2:7" ht="15" thickBot="1">
      <c r="B7" s="10" t="s">
        <v>60</v>
      </c>
      <c r="C7" s="36">
        <v>1.85502904807081</v>
      </c>
      <c r="D7" s="36">
        <v>1.4835786144934899</v>
      </c>
      <c r="E7" s="47"/>
    </row>
    <row r="8" spans="2:7" ht="15" thickBot="1">
      <c r="B8" s="10" t="s">
        <v>59</v>
      </c>
      <c r="C8" s="35">
        <v>3.437374221962521</v>
      </c>
      <c r="D8" s="35">
        <v>3.5281985716901008</v>
      </c>
      <c r="E8" s="46"/>
      <c r="G8" s="26"/>
    </row>
    <row r="9" spans="2:7" ht="15" thickBot="1">
      <c r="B9" s="10" t="s">
        <v>61</v>
      </c>
      <c r="C9" s="36">
        <v>0.39151999999999998</v>
      </c>
      <c r="D9" s="36">
        <v>0.39151999999999998</v>
      </c>
      <c r="E9" s="47"/>
    </row>
    <row r="10" spans="2:7">
      <c r="C10" s="26"/>
    </row>
  </sheetData>
  <mergeCells count="1">
    <mergeCell ref="B2:C2"/>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6A2369-9A96-4C8A-8DC7-B5576C2E8866}">
  <dimension ref="B2:V8"/>
  <sheetViews>
    <sheetView showGridLines="0" tabSelected="1" topLeftCell="A9" zoomScale="85" zoomScaleNormal="85" workbookViewId="0">
      <selection activeCell="I11" sqref="I11"/>
    </sheetView>
  </sheetViews>
  <sheetFormatPr defaultRowHeight="14.45"/>
  <cols>
    <col min="2" max="2" width="32.42578125" customWidth="1"/>
    <col min="3" max="3" width="23.85546875" customWidth="1"/>
    <col min="4" max="12" width="14.85546875" bestFit="1" customWidth="1"/>
    <col min="13" max="22" width="13.85546875" bestFit="1" customWidth="1"/>
  </cols>
  <sheetData>
    <row r="2" spans="2:22" ht="21">
      <c r="B2" s="58" t="s">
        <v>107</v>
      </c>
      <c r="C2" s="58"/>
      <c r="E2" s="9" t="s">
        <v>108</v>
      </c>
    </row>
    <row r="4" spans="2:22" ht="15" thickBot="1"/>
    <row r="5" spans="2:22" ht="15" thickBot="1">
      <c r="B5" s="11" t="s">
        <v>67</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2" ht="15" thickBot="1">
      <c r="B6" s="10" t="s">
        <v>98</v>
      </c>
      <c r="C6" s="52">
        <v>41421713.320195094</v>
      </c>
      <c r="D6" s="52">
        <v>37516293.835994907</v>
      </c>
      <c r="E6" s="52">
        <v>28026324.072599992</v>
      </c>
      <c r="F6" s="52">
        <v>25637318.698241103</v>
      </c>
      <c r="G6" s="52">
        <v>20533816.469057865</v>
      </c>
      <c r="H6" s="52">
        <v>17888009.270195276</v>
      </c>
      <c r="I6" s="52">
        <v>15732940.810991995</v>
      </c>
      <c r="J6" s="52">
        <v>13663300.401328966</v>
      </c>
      <c r="K6" s="52">
        <v>12254447.876451541</v>
      </c>
      <c r="L6" s="52">
        <v>12253271.860544102</v>
      </c>
      <c r="M6" s="52">
        <v>6960381.8087950917</v>
      </c>
      <c r="N6" s="52">
        <v>7036681.859585166</v>
      </c>
      <c r="O6" s="52">
        <v>7264165.5407181308</v>
      </c>
      <c r="P6" s="52">
        <v>6723220.9649924729</v>
      </c>
      <c r="Q6" s="52">
        <v>6274673.4225142766</v>
      </c>
      <c r="R6" s="52">
        <v>6009442.4458287535</v>
      </c>
      <c r="S6" s="52">
        <v>1428374.7722589895</v>
      </c>
      <c r="T6" s="52">
        <v>1493929.9143414202</v>
      </c>
      <c r="U6" s="52">
        <v>1318245.8570414484</v>
      </c>
      <c r="V6" s="52">
        <v>1009238.7652560285</v>
      </c>
    </row>
    <row r="7" spans="2:22" ht="15" thickBot="1">
      <c r="B7" s="10" t="s">
        <v>99</v>
      </c>
      <c r="C7" s="54">
        <v>41417787.241471976</v>
      </c>
      <c r="D7" s="54">
        <v>37444110.174026482</v>
      </c>
      <c r="E7" s="54">
        <v>27781647.042637106</v>
      </c>
      <c r="F7" s="54">
        <v>25377545.692217693</v>
      </c>
      <c r="G7" s="54">
        <v>21552649.612411451</v>
      </c>
      <c r="H7" s="54">
        <v>19228753.263767742</v>
      </c>
      <c r="I7" s="54">
        <v>15801157.16915879</v>
      </c>
      <c r="J7" s="54">
        <v>13904033.729641123</v>
      </c>
      <c r="K7" s="54">
        <v>12388583.792425778</v>
      </c>
      <c r="L7" s="54">
        <v>13189659.781838343</v>
      </c>
      <c r="M7" s="54">
        <v>6956222.7868604837</v>
      </c>
      <c r="N7" s="54">
        <v>7067049.8468252672</v>
      </c>
      <c r="O7" s="54">
        <v>7263982.7471557567</v>
      </c>
      <c r="P7" s="54">
        <v>6731806.9817185346</v>
      </c>
      <c r="Q7" s="54">
        <v>6348925.3243152741</v>
      </c>
      <c r="R7" s="54">
        <v>6310950.5444529699</v>
      </c>
      <c r="S7" s="54">
        <v>1437375.5999739047</v>
      </c>
      <c r="T7" s="54">
        <v>1519753.0728845261</v>
      </c>
      <c r="U7" s="54">
        <v>1341871.300814209</v>
      </c>
      <c r="V7" s="54">
        <v>1014507.8273728483</v>
      </c>
    </row>
    <row r="8" spans="2:22" ht="15" thickBot="1">
      <c r="B8" s="44"/>
      <c r="C8" s="42"/>
      <c r="D8" s="42"/>
      <c r="E8" s="42"/>
      <c r="F8" s="42"/>
      <c r="G8" s="42"/>
      <c r="H8" s="42"/>
      <c r="I8" s="42"/>
      <c r="J8" s="42"/>
      <c r="K8" s="42"/>
      <c r="L8" s="42"/>
      <c r="M8" s="42"/>
      <c r="N8" s="42"/>
      <c r="O8" s="42"/>
      <c r="P8" s="42"/>
      <c r="Q8" s="42"/>
      <c r="R8" s="42"/>
      <c r="S8" s="42"/>
      <c r="T8" s="42"/>
      <c r="U8" s="42"/>
      <c r="V8" s="42"/>
    </row>
  </sheetData>
  <mergeCells count="1">
    <mergeCell ref="B2:C2"/>
  </mergeCells>
  <phoneticPr fontId="13"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6D8879-B8D1-45A9-804E-D54F20AF441E}">
  <sheetPr>
    <tabColor theme="9"/>
  </sheetPr>
  <dimension ref="B2:C9"/>
  <sheetViews>
    <sheetView showGridLines="0" workbookViewId="0">
      <selection activeCell="B30" sqref="B30"/>
    </sheetView>
  </sheetViews>
  <sheetFormatPr defaultRowHeight="14.45"/>
  <cols>
    <col min="2" max="2" width="64.42578125" customWidth="1"/>
    <col min="3" max="3" width="72.85546875" customWidth="1"/>
  </cols>
  <sheetData>
    <row r="2" spans="2:3" ht="20.100000000000001" thickBot="1">
      <c r="B2" s="56" t="s">
        <v>2</v>
      </c>
      <c r="C2" s="56"/>
    </row>
    <row r="3" spans="2:3" ht="15" thickTop="1">
      <c r="B3" s="4"/>
      <c r="C3" s="4"/>
    </row>
    <row r="4" spans="2:3">
      <c r="B4" s="57" t="s">
        <v>3</v>
      </c>
      <c r="C4" s="57"/>
    </row>
    <row r="5" spans="2:3">
      <c r="B5" s="4"/>
      <c r="C5" s="4"/>
    </row>
    <row r="6" spans="2:3" ht="17.100000000000001" thickBot="1">
      <c r="B6" s="5" t="s">
        <v>4</v>
      </c>
      <c r="C6" s="4"/>
    </row>
    <row r="7" spans="2:3" ht="15.6" thickTop="1" thickBot="1">
      <c r="B7" s="6" t="s">
        <v>5</v>
      </c>
      <c r="C7" s="7" t="s">
        <v>6</v>
      </c>
    </row>
    <row r="8" spans="2:3" ht="15" thickBot="1">
      <c r="B8" s="8" t="s">
        <v>7</v>
      </c>
      <c r="C8" s="8" t="s">
        <v>8</v>
      </c>
    </row>
    <row r="9" spans="2:3" ht="15" thickBot="1">
      <c r="B9" s="21" t="s">
        <v>9</v>
      </c>
      <c r="C9" s="21" t="s">
        <v>10</v>
      </c>
    </row>
  </sheetData>
  <mergeCells count="2">
    <mergeCell ref="B2:C2"/>
    <mergeCell ref="B4:C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1BF6F-AE61-40C6-B696-8C6101099E82}">
  <dimension ref="B2:W7"/>
  <sheetViews>
    <sheetView showGridLines="0" zoomScale="80" zoomScaleNormal="80" workbookViewId="0">
      <selection activeCell="E32" sqref="E32"/>
    </sheetView>
  </sheetViews>
  <sheetFormatPr defaultRowHeight="14.45"/>
  <cols>
    <col min="2" max="2" width="22.42578125" customWidth="1"/>
    <col min="3" max="3" width="9.140625" customWidth="1"/>
    <col min="4" max="22" width="9.28515625" bestFit="1" customWidth="1"/>
    <col min="23" max="23" width="9.5703125" bestFit="1" customWidth="1"/>
  </cols>
  <sheetData>
    <row r="2" spans="2:23" ht="21">
      <c r="B2" s="58" t="s">
        <v>11</v>
      </c>
      <c r="C2" s="58"/>
      <c r="E2" s="9" t="s">
        <v>12</v>
      </c>
    </row>
    <row r="4" spans="2:23" ht="15" thickBot="1"/>
    <row r="5" spans="2:23" ht="15" thickBot="1">
      <c r="B5" s="11" t="s">
        <v>13</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3" ht="57.6" customHeight="1" thickBot="1">
      <c r="B6" s="28" t="s">
        <v>14</v>
      </c>
      <c r="C6" s="32">
        <v>6400.8485904971803</v>
      </c>
      <c r="D6" s="32">
        <v>15433.489974265831</v>
      </c>
      <c r="E6" s="32">
        <v>19386.147555247993</v>
      </c>
      <c r="F6" s="32">
        <v>22816.782999930201</v>
      </c>
      <c r="G6" s="32">
        <v>30661.770431908746</v>
      </c>
      <c r="H6" s="32">
        <v>31837.355388088668</v>
      </c>
      <c r="I6" s="32">
        <v>33932.931867380874</v>
      </c>
      <c r="J6" s="32">
        <v>43434.763400723183</v>
      </c>
      <c r="K6" s="32">
        <v>49621.141178325284</v>
      </c>
      <c r="L6" s="32">
        <v>59296.333187437092</v>
      </c>
      <c r="M6" s="32">
        <v>63116.838865548263</v>
      </c>
      <c r="N6" s="32">
        <v>63308.235348245027</v>
      </c>
      <c r="O6" s="32">
        <v>63412.137451897972</v>
      </c>
      <c r="P6" s="32">
        <v>67641.384616379903</v>
      </c>
      <c r="Q6" s="32">
        <v>72316.096822341002</v>
      </c>
      <c r="R6" s="32">
        <v>76715.221220267063</v>
      </c>
      <c r="S6" s="32">
        <v>79080.10172334555</v>
      </c>
      <c r="T6" s="32">
        <v>83943.556676218897</v>
      </c>
      <c r="U6" s="32">
        <v>86788.721179483633</v>
      </c>
      <c r="V6" s="32">
        <v>91300.292374211203</v>
      </c>
    </row>
    <row r="7" spans="2:23">
      <c r="C7" s="27"/>
      <c r="D7" s="27"/>
      <c r="E7" s="27"/>
      <c r="F7" s="27"/>
      <c r="G7" s="27"/>
      <c r="H7" s="27"/>
      <c r="I7" s="27"/>
      <c r="J7" s="27"/>
      <c r="K7" s="27"/>
      <c r="L7" s="27"/>
      <c r="M7" s="27"/>
      <c r="N7" s="27"/>
      <c r="O7" s="27"/>
      <c r="P7" s="27"/>
      <c r="Q7" s="27"/>
      <c r="R7" s="27"/>
      <c r="S7" s="27"/>
      <c r="T7" s="27"/>
      <c r="U7" s="27"/>
      <c r="V7" s="27"/>
      <c r="W7" s="27"/>
    </row>
  </sheetData>
  <mergeCells count="1">
    <mergeCell ref="B2:C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34F6-9C01-4995-914B-FE361FC1B5CC}">
  <sheetPr>
    <tabColor theme="2"/>
  </sheetPr>
  <dimension ref="B2:X7"/>
  <sheetViews>
    <sheetView showGridLines="0" zoomScale="80" zoomScaleNormal="80" workbookViewId="0">
      <selection activeCell="D7" sqref="D7"/>
    </sheetView>
  </sheetViews>
  <sheetFormatPr defaultRowHeight="14.45"/>
  <cols>
    <col min="2" max="2" width="31.42578125" customWidth="1"/>
  </cols>
  <sheetData>
    <row r="2" spans="2:24" ht="21">
      <c r="B2" s="16" t="s">
        <v>15</v>
      </c>
      <c r="D2" s="9" t="s">
        <v>16</v>
      </c>
    </row>
    <row r="4" spans="2:24" ht="15" thickBot="1"/>
    <row r="5" spans="2:24" ht="15" thickBot="1">
      <c r="B5" s="11" t="s">
        <v>17</v>
      </c>
      <c r="C5" s="12" t="s">
        <v>18</v>
      </c>
      <c r="D5" s="12" t="s">
        <v>19</v>
      </c>
      <c r="E5" s="12" t="s">
        <v>20</v>
      </c>
      <c r="F5" s="12" t="s">
        <v>21</v>
      </c>
      <c r="G5" s="12" t="s">
        <v>22</v>
      </c>
      <c r="H5" s="12" t="s">
        <v>23</v>
      </c>
      <c r="I5" s="12" t="s">
        <v>24</v>
      </c>
      <c r="J5" s="12" t="s">
        <v>25</v>
      </c>
      <c r="K5" s="12" t="s">
        <v>26</v>
      </c>
      <c r="L5" s="12" t="s">
        <v>27</v>
      </c>
      <c r="M5" s="12" t="s">
        <v>28</v>
      </c>
      <c r="N5" s="12" t="s">
        <v>29</v>
      </c>
      <c r="O5" s="12" t="s">
        <v>30</v>
      </c>
      <c r="P5" s="12" t="s">
        <v>31</v>
      </c>
      <c r="Q5" s="12" t="s">
        <v>32</v>
      </c>
      <c r="R5" s="12" t="s">
        <v>33</v>
      </c>
      <c r="S5" s="12" t="s">
        <v>34</v>
      </c>
      <c r="T5" s="12" t="s">
        <v>35</v>
      </c>
      <c r="U5" s="12" t="s">
        <v>36</v>
      </c>
      <c r="V5" s="12" t="s">
        <v>37</v>
      </c>
      <c r="W5" s="12" t="s">
        <v>38</v>
      </c>
      <c r="X5" s="12" t="s">
        <v>39</v>
      </c>
    </row>
    <row r="6" spans="2:24" ht="15" thickBot="1">
      <c r="B6" s="20" t="s">
        <v>40</v>
      </c>
      <c r="C6" s="14">
        <v>4009</v>
      </c>
      <c r="D6" s="14">
        <v>2099</v>
      </c>
      <c r="E6" s="14"/>
      <c r="F6" s="14"/>
      <c r="G6" s="14"/>
      <c r="H6" s="14"/>
      <c r="I6" s="14"/>
      <c r="J6" s="14"/>
      <c r="K6" s="14"/>
      <c r="L6" s="14"/>
      <c r="M6" s="14"/>
      <c r="N6" s="14"/>
      <c r="O6" s="14"/>
      <c r="P6" s="14"/>
      <c r="Q6" s="14"/>
      <c r="R6" s="14"/>
      <c r="S6" s="14"/>
      <c r="T6" s="14"/>
      <c r="U6" s="14"/>
      <c r="V6" s="14"/>
      <c r="W6" s="14"/>
      <c r="X6" s="14"/>
    </row>
    <row r="7" spans="2:24" ht="15" thickBot="1">
      <c r="B7" s="10" t="s">
        <v>41</v>
      </c>
      <c r="C7" s="19"/>
      <c r="D7" s="19"/>
      <c r="E7" s="19">
        <v>3000</v>
      </c>
      <c r="F7" s="19">
        <v>3000</v>
      </c>
      <c r="G7" s="15">
        <v>3000</v>
      </c>
      <c r="H7" s="15">
        <v>3000</v>
      </c>
      <c r="I7" s="15">
        <v>3000</v>
      </c>
      <c r="J7" s="15">
        <v>3000</v>
      </c>
      <c r="K7" s="15">
        <v>3000</v>
      </c>
      <c r="L7" s="15">
        <v>3000</v>
      </c>
      <c r="M7" s="15">
        <v>3000</v>
      </c>
      <c r="N7" s="15">
        <v>3000</v>
      </c>
      <c r="O7" s="15">
        <v>2700</v>
      </c>
      <c r="P7" s="15">
        <v>2700</v>
      </c>
      <c r="Q7" s="15">
        <v>2700</v>
      </c>
      <c r="R7" s="15">
        <v>2700</v>
      </c>
      <c r="S7" s="15">
        <v>2700</v>
      </c>
      <c r="T7" s="15">
        <v>2700</v>
      </c>
      <c r="U7" s="15">
        <v>2700</v>
      </c>
      <c r="V7" s="15">
        <v>2700</v>
      </c>
      <c r="W7" s="19">
        <v>2700</v>
      </c>
      <c r="X7" s="19">
        <v>2700</v>
      </c>
    </row>
  </sheetData>
  <phoneticPr fontId="1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20DF-F188-4F60-A917-9FC5A89A5471}">
  <dimension ref="B2:V34"/>
  <sheetViews>
    <sheetView showGridLines="0" zoomScale="80" zoomScaleNormal="80" workbookViewId="0">
      <selection activeCell="A10" sqref="A10"/>
    </sheetView>
  </sheetViews>
  <sheetFormatPr defaultRowHeight="14.45"/>
  <cols>
    <col min="2" max="2" width="32.5703125" customWidth="1"/>
    <col min="3" max="3" width="23.85546875" customWidth="1"/>
    <col min="4" max="8" width="8.85546875" bestFit="1" customWidth="1"/>
    <col min="9" max="22" width="10.140625" bestFit="1" customWidth="1"/>
  </cols>
  <sheetData>
    <row r="2" spans="2:22" ht="21">
      <c r="B2" s="58" t="s">
        <v>42</v>
      </c>
      <c r="C2" s="58"/>
      <c r="E2" s="9" t="s">
        <v>43</v>
      </c>
    </row>
    <row r="4" spans="2:22" ht="15" thickBot="1"/>
    <row r="5" spans="2:22" ht="15" thickBot="1">
      <c r="B5" s="11" t="s">
        <v>13</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2" ht="44.1" thickBot="1">
      <c r="B6" s="10" t="s">
        <v>44</v>
      </c>
      <c r="C6" s="49">
        <v>0</v>
      </c>
      <c r="D6" s="49">
        <v>0</v>
      </c>
      <c r="E6" s="49">
        <v>50</v>
      </c>
      <c r="F6" s="49">
        <v>374</v>
      </c>
      <c r="G6" s="49">
        <v>574</v>
      </c>
      <c r="H6" s="49">
        <v>574</v>
      </c>
      <c r="I6" s="49">
        <v>2000</v>
      </c>
      <c r="J6" s="49">
        <v>2000</v>
      </c>
      <c r="K6" s="49">
        <v>2000</v>
      </c>
      <c r="L6" s="49">
        <v>2000</v>
      </c>
      <c r="M6" s="49">
        <v>2000</v>
      </c>
      <c r="N6" s="49">
        <v>2000</v>
      </c>
      <c r="O6" s="49">
        <v>2000</v>
      </c>
      <c r="P6" s="49">
        <v>2000</v>
      </c>
      <c r="Q6" s="49">
        <v>2000</v>
      </c>
      <c r="R6" s="49">
        <v>2200</v>
      </c>
      <c r="S6" s="49">
        <v>2200</v>
      </c>
      <c r="T6" s="49">
        <v>2200</v>
      </c>
      <c r="U6" s="49">
        <v>2200</v>
      </c>
      <c r="V6" s="49">
        <v>2200</v>
      </c>
    </row>
    <row r="7" spans="2:22" ht="44.1" thickBot="1">
      <c r="B7" s="10" t="s">
        <v>45</v>
      </c>
      <c r="C7" s="50">
        <v>0</v>
      </c>
      <c r="D7" s="50">
        <v>0</v>
      </c>
      <c r="E7" s="50">
        <v>0.4</v>
      </c>
      <c r="F7" s="50">
        <v>3.1</v>
      </c>
      <c r="G7" s="50">
        <v>4.7</v>
      </c>
      <c r="H7" s="50">
        <v>4.7</v>
      </c>
      <c r="I7" s="50">
        <v>16</v>
      </c>
      <c r="J7" s="50">
        <v>16</v>
      </c>
      <c r="K7" s="50">
        <v>16</v>
      </c>
      <c r="L7" s="50">
        <v>16</v>
      </c>
      <c r="M7" s="50">
        <v>16</v>
      </c>
      <c r="N7" s="50">
        <v>16</v>
      </c>
      <c r="O7" s="50">
        <v>16</v>
      </c>
      <c r="P7" s="50">
        <v>16</v>
      </c>
      <c r="Q7" s="50">
        <v>16</v>
      </c>
      <c r="R7" s="50">
        <v>25.6</v>
      </c>
      <c r="S7" s="50">
        <v>25.6</v>
      </c>
      <c r="T7" s="50">
        <v>25.6</v>
      </c>
      <c r="U7" s="50">
        <v>25.6</v>
      </c>
      <c r="V7" s="50">
        <v>25.6</v>
      </c>
    </row>
    <row r="32" spans="7:21">
      <c r="G32" s="27"/>
      <c r="H32" s="27"/>
      <c r="I32" s="27"/>
      <c r="J32" s="27"/>
      <c r="K32" s="27"/>
      <c r="L32" s="27"/>
      <c r="M32" s="27"/>
      <c r="N32" s="27"/>
      <c r="O32" s="27"/>
      <c r="P32" s="27"/>
      <c r="Q32" s="27"/>
      <c r="R32" s="27"/>
      <c r="S32" s="27"/>
      <c r="T32" s="27"/>
      <c r="U32" s="27"/>
    </row>
    <row r="33" spans="4:22">
      <c r="G33" s="27"/>
      <c r="H33" s="27"/>
      <c r="I33" s="27"/>
      <c r="J33" s="27"/>
      <c r="K33" s="27"/>
      <c r="L33" s="27"/>
      <c r="M33" s="27"/>
      <c r="N33" s="27"/>
      <c r="O33" s="27"/>
      <c r="P33" s="27"/>
      <c r="Q33" s="27"/>
      <c r="R33" s="27"/>
      <c r="S33" s="27"/>
      <c r="T33" s="27"/>
      <c r="U33" s="27"/>
    </row>
    <row r="34" spans="4:22">
      <c r="D34" s="26"/>
      <c r="E34" s="26"/>
      <c r="F34" s="26"/>
      <c r="G34" s="26"/>
      <c r="H34" s="26"/>
      <c r="I34" s="26"/>
      <c r="J34" s="26"/>
      <c r="K34" s="26"/>
      <c r="L34" s="26"/>
      <c r="M34" s="26"/>
      <c r="N34" s="26"/>
      <c r="O34" s="26"/>
      <c r="P34" s="26"/>
      <c r="Q34" s="26"/>
      <c r="R34" s="26"/>
      <c r="S34" s="26"/>
      <c r="T34" s="26"/>
      <c r="U34" s="26"/>
      <c r="V34" s="26"/>
    </row>
  </sheetData>
  <mergeCells count="1">
    <mergeCell ref="B2:C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CCD90-48A8-42F4-9548-D922AC270557}">
  <sheetPr>
    <tabColor theme="2"/>
  </sheetPr>
  <dimension ref="B2:L8"/>
  <sheetViews>
    <sheetView showGridLines="0" zoomScale="80" zoomScaleNormal="80" workbookViewId="0">
      <selection activeCell="H37" sqref="H37"/>
    </sheetView>
  </sheetViews>
  <sheetFormatPr defaultRowHeight="14.45"/>
  <cols>
    <col min="2" max="2" width="35.42578125" customWidth="1"/>
  </cols>
  <sheetData>
    <row r="2" spans="2:12" ht="21">
      <c r="B2" s="16" t="s">
        <v>46</v>
      </c>
      <c r="D2" s="9" t="s">
        <v>47</v>
      </c>
    </row>
    <row r="4" spans="2:12" ht="15" thickBot="1"/>
    <row r="5" spans="2:12" ht="15" thickBot="1">
      <c r="B5" s="11" t="s">
        <v>48</v>
      </c>
      <c r="C5" s="12" t="s">
        <v>19</v>
      </c>
      <c r="D5" s="12" t="s">
        <v>21</v>
      </c>
      <c r="E5" s="12" t="s">
        <v>23</v>
      </c>
      <c r="F5" s="12" t="s">
        <v>25</v>
      </c>
      <c r="G5" s="12" t="s">
        <v>27</v>
      </c>
      <c r="H5" s="12" t="s">
        <v>29</v>
      </c>
      <c r="I5" s="12">
        <v>2029</v>
      </c>
      <c r="J5" s="12">
        <v>2030</v>
      </c>
      <c r="K5" s="12">
        <v>2031</v>
      </c>
      <c r="L5" s="12">
        <v>2032</v>
      </c>
    </row>
    <row r="6" spans="2:12" ht="15" thickBot="1">
      <c r="B6" s="20" t="s">
        <v>49</v>
      </c>
      <c r="C6" s="59">
        <v>524</v>
      </c>
      <c r="D6" s="59">
        <v>0</v>
      </c>
      <c r="E6" s="59">
        <v>0</v>
      </c>
      <c r="F6" s="59">
        <v>0</v>
      </c>
      <c r="G6" s="59">
        <v>0</v>
      </c>
      <c r="H6" s="59">
        <v>0</v>
      </c>
      <c r="I6" s="59">
        <v>0</v>
      </c>
      <c r="J6" s="59">
        <v>0</v>
      </c>
      <c r="K6" s="59">
        <v>0</v>
      </c>
      <c r="L6" s="59">
        <v>0</v>
      </c>
    </row>
    <row r="7" spans="2:12" ht="15" thickBot="1">
      <c r="B7" s="10" t="s">
        <v>50</v>
      </c>
      <c r="C7" s="51">
        <v>0</v>
      </c>
      <c r="D7" s="51">
        <v>1000</v>
      </c>
      <c r="E7" s="51">
        <v>1000</v>
      </c>
      <c r="F7" s="51">
        <v>0</v>
      </c>
      <c r="G7" s="51">
        <v>0</v>
      </c>
      <c r="H7" s="51">
        <v>0</v>
      </c>
      <c r="I7" s="51">
        <v>0</v>
      </c>
      <c r="J7" s="51">
        <v>0</v>
      </c>
      <c r="K7" s="51">
        <v>0</v>
      </c>
      <c r="L7" s="51">
        <v>0</v>
      </c>
    </row>
    <row r="8" spans="2:12" ht="29.45" thickBot="1">
      <c r="B8" s="10" t="s">
        <v>51</v>
      </c>
      <c r="C8" s="59">
        <v>0</v>
      </c>
      <c r="D8" s="59">
        <v>0</v>
      </c>
      <c r="E8" s="59">
        <v>0</v>
      </c>
      <c r="F8" s="59">
        <v>1000</v>
      </c>
      <c r="G8" s="59">
        <v>1000</v>
      </c>
      <c r="H8" s="59">
        <v>1000</v>
      </c>
      <c r="I8" s="59">
        <v>0</v>
      </c>
      <c r="J8" s="59">
        <v>0</v>
      </c>
      <c r="K8" s="59">
        <v>0</v>
      </c>
      <c r="L8" s="59">
        <v>0</v>
      </c>
    </row>
  </sheetData>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5329EA-A543-43B3-87E0-EE3684679FE1}">
  <sheetPr>
    <tabColor theme="2"/>
  </sheetPr>
  <dimension ref="B2:V6"/>
  <sheetViews>
    <sheetView showGridLines="0" zoomScale="80" zoomScaleNormal="80" workbookViewId="0">
      <selection activeCell="E6" sqref="E6:L6"/>
    </sheetView>
  </sheetViews>
  <sheetFormatPr defaultRowHeight="14.45"/>
  <cols>
    <col min="2" max="2" width="30.85546875" bestFit="1" customWidth="1"/>
    <col min="3" max="3" width="23.85546875" customWidth="1"/>
  </cols>
  <sheetData>
    <row r="2" spans="2:22" ht="21">
      <c r="B2" s="58" t="s">
        <v>52</v>
      </c>
      <c r="C2" s="58"/>
      <c r="E2" s="9" t="s">
        <v>53</v>
      </c>
    </row>
    <row r="4" spans="2:22" ht="15" thickBot="1"/>
    <row r="5" spans="2:22" ht="15" thickBot="1">
      <c r="B5" s="11" t="s">
        <v>54</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2" ht="58.5" thickBot="1">
      <c r="B6" s="10" t="s">
        <v>55</v>
      </c>
      <c r="C6" s="60">
        <v>0</v>
      </c>
      <c r="D6" s="60">
        <v>0</v>
      </c>
      <c r="E6" s="60">
        <v>1075</v>
      </c>
      <c r="F6" s="60">
        <v>1075</v>
      </c>
      <c r="G6" s="60">
        <v>1075</v>
      </c>
      <c r="H6" s="60">
        <v>1075</v>
      </c>
      <c r="I6" s="60">
        <v>1075</v>
      </c>
      <c r="J6" s="60">
        <v>1075</v>
      </c>
      <c r="K6" s="60">
        <v>1075</v>
      </c>
      <c r="L6" s="60">
        <v>1075</v>
      </c>
      <c r="M6" s="60">
        <v>1460</v>
      </c>
      <c r="N6" s="60">
        <v>1460</v>
      </c>
      <c r="O6" s="60">
        <v>1460</v>
      </c>
      <c r="P6" s="60">
        <v>1460</v>
      </c>
      <c r="Q6" s="60">
        <v>1460</v>
      </c>
      <c r="R6" s="60">
        <v>1460</v>
      </c>
      <c r="S6" s="60">
        <v>2520</v>
      </c>
      <c r="T6" s="60">
        <v>2520</v>
      </c>
      <c r="U6" s="60">
        <v>2520</v>
      </c>
      <c r="V6" s="60">
        <v>2520</v>
      </c>
    </row>
  </sheetData>
  <mergeCells count="1">
    <mergeCell ref="B2:C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BCAF4F-6C92-49FE-AB99-D6C1736C8CDA}">
  <dimension ref="B2:V46"/>
  <sheetViews>
    <sheetView showGridLines="0" zoomScale="80" zoomScaleNormal="80" workbookViewId="0">
      <selection activeCell="K17" sqref="K17"/>
    </sheetView>
  </sheetViews>
  <sheetFormatPr defaultRowHeight="14.45"/>
  <cols>
    <col min="2" max="2" width="26.28515625" customWidth="1"/>
    <col min="3" max="3" width="23.85546875" customWidth="1"/>
    <col min="4" max="8" width="13.140625" bestFit="1" customWidth="1"/>
    <col min="9" max="22" width="12.42578125" bestFit="1" customWidth="1"/>
  </cols>
  <sheetData>
    <row r="2" spans="2:22" ht="21">
      <c r="B2" s="58" t="s">
        <v>56</v>
      </c>
      <c r="C2" s="58"/>
      <c r="E2" s="9" t="s">
        <v>57</v>
      </c>
    </row>
    <row r="3" spans="2:22">
      <c r="M3" s="22"/>
      <c r="N3" s="22"/>
      <c r="O3" s="22"/>
      <c r="P3" s="22"/>
      <c r="Q3" s="22"/>
      <c r="R3" s="22"/>
      <c r="S3" s="22"/>
      <c r="T3" s="22"/>
      <c r="U3" s="22"/>
      <c r="V3" s="22"/>
    </row>
    <row r="4" spans="2:22" ht="15" thickBot="1">
      <c r="M4" s="22"/>
      <c r="N4" s="22"/>
      <c r="O4" s="22"/>
      <c r="P4" s="22"/>
      <c r="Q4" s="22"/>
      <c r="R4" s="22"/>
      <c r="S4" s="22"/>
      <c r="T4" s="22"/>
      <c r="U4" s="22"/>
      <c r="V4" s="22"/>
    </row>
    <row r="5" spans="2:22" ht="15" thickBot="1">
      <c r="B5" s="11" t="s">
        <v>13</v>
      </c>
      <c r="C5" s="12">
        <v>2024</v>
      </c>
      <c r="D5" s="12">
        <v>2025</v>
      </c>
      <c r="E5" s="12">
        <v>2026</v>
      </c>
      <c r="F5" s="12">
        <v>2027</v>
      </c>
      <c r="G5" s="12">
        <v>2028</v>
      </c>
      <c r="H5" s="12">
        <v>2029</v>
      </c>
      <c r="I5" s="12">
        <v>2030</v>
      </c>
      <c r="J5" s="12">
        <v>2031</v>
      </c>
      <c r="K5" s="12">
        <v>2032</v>
      </c>
      <c r="L5" s="12">
        <v>2033</v>
      </c>
      <c r="M5" s="39"/>
      <c r="N5" s="39"/>
      <c r="O5" s="39"/>
      <c r="P5" s="39"/>
      <c r="Q5" s="39"/>
      <c r="R5" s="39"/>
      <c r="S5" s="39"/>
      <c r="T5" s="39"/>
      <c r="U5" s="39"/>
      <c r="V5" s="39"/>
    </row>
    <row r="6" spans="2:22" ht="15" thickBot="1">
      <c r="B6" s="10" t="s">
        <v>58</v>
      </c>
      <c r="C6" s="37">
        <v>6.4809022563800012</v>
      </c>
      <c r="D6" s="37">
        <v>4.7825970289600006</v>
      </c>
      <c r="E6" s="37">
        <v>5.6604899192600016</v>
      </c>
      <c r="F6" s="37">
        <v>5.3328890397000022</v>
      </c>
      <c r="G6" s="37">
        <v>7.3025979657400013</v>
      </c>
      <c r="H6" s="37">
        <v>6.6407984041200008</v>
      </c>
      <c r="I6" s="37">
        <v>7.2396487257199986</v>
      </c>
      <c r="J6" s="37">
        <v>5.5449710009399986</v>
      </c>
      <c r="K6" s="37">
        <v>4.2883907657200009</v>
      </c>
      <c r="L6" s="37">
        <v>4.8152176420800004</v>
      </c>
      <c r="M6" s="40"/>
      <c r="N6" s="40"/>
      <c r="O6" s="40"/>
      <c r="P6" s="40"/>
      <c r="Q6" s="40"/>
      <c r="R6" s="40"/>
      <c r="S6" s="40"/>
      <c r="T6" s="40"/>
      <c r="U6" s="40"/>
      <c r="V6" s="40"/>
    </row>
    <row r="7" spans="2:22" ht="15" thickBot="1">
      <c r="B7" s="10" t="s">
        <v>59</v>
      </c>
      <c r="C7" s="38">
        <v>1.0700195287001259E-2</v>
      </c>
      <c r="D7" s="38">
        <v>0.11866246665919236</v>
      </c>
      <c r="E7" s="38">
        <v>0.15121096222852962</v>
      </c>
      <c r="F7" s="38">
        <v>0.28501481047708982</v>
      </c>
      <c r="G7" s="38">
        <v>4.6863404841354352E-2</v>
      </c>
      <c r="H7" s="38">
        <v>7.2975456566376787E-2</v>
      </c>
      <c r="I7" s="38">
        <v>-1.4411025298434551E-2</v>
      </c>
      <c r="J7" s="38">
        <v>1.137525042079286</v>
      </c>
      <c r="K7" s="38">
        <v>1.8047127965891265</v>
      </c>
      <c r="L7" s="38">
        <v>2.0482488088032347</v>
      </c>
      <c r="M7" s="41"/>
      <c r="N7" s="41"/>
      <c r="O7" s="41"/>
      <c r="P7" s="41"/>
      <c r="Q7" s="41"/>
      <c r="R7" s="41"/>
      <c r="S7" s="41"/>
      <c r="T7" s="41"/>
      <c r="U7" s="41"/>
      <c r="V7" s="41"/>
    </row>
    <row r="8" spans="2:22" ht="15" thickBot="1">
      <c r="B8" s="10" t="s">
        <v>60</v>
      </c>
      <c r="C8" s="37">
        <v>0</v>
      </c>
      <c r="D8" s="37">
        <v>0</v>
      </c>
      <c r="E8" s="37">
        <v>8.3475900234937617E-2</v>
      </c>
      <c r="F8" s="37">
        <v>0.10735704373192863</v>
      </c>
      <c r="G8" s="37">
        <v>0.35196035644499502</v>
      </c>
      <c r="H8" s="37">
        <v>0.35196035644499502</v>
      </c>
      <c r="I8" s="37">
        <v>0.52030660853470656</v>
      </c>
      <c r="J8" s="37">
        <v>0.436830708299769</v>
      </c>
      <c r="K8" s="37">
        <v>0.436830708299769</v>
      </c>
      <c r="L8" s="37">
        <v>0.55531207196152932</v>
      </c>
      <c r="M8" s="40"/>
      <c r="N8" s="40"/>
      <c r="O8" s="40"/>
      <c r="P8" s="40"/>
      <c r="Q8" s="40"/>
      <c r="R8" s="40"/>
      <c r="S8" s="40"/>
      <c r="T8" s="40"/>
      <c r="U8" s="40"/>
      <c r="V8" s="40"/>
    </row>
    <row r="9" spans="2:22">
      <c r="B9" s="18" t="s">
        <v>61</v>
      </c>
      <c r="C9" s="38">
        <v>5.34640522875817E-2</v>
      </c>
      <c r="D9" s="38">
        <v>5.0380000000000001E-2</v>
      </c>
      <c r="E9" s="38">
        <v>5.0380000000000001E-2</v>
      </c>
      <c r="F9" s="38">
        <v>5.0380000000000001E-2</v>
      </c>
      <c r="G9" s="38">
        <v>5.0380000000000001E-2</v>
      </c>
      <c r="H9" s="38">
        <v>5.0380000000000001E-2</v>
      </c>
      <c r="I9" s="38">
        <v>5.0380000000000001E-2</v>
      </c>
      <c r="J9" s="38">
        <v>5.0380000000000001E-2</v>
      </c>
      <c r="K9" s="38">
        <v>5.0380000000000001E-2</v>
      </c>
      <c r="L9" s="38">
        <v>5.0380000000000001E-2</v>
      </c>
      <c r="M9" s="41"/>
      <c r="N9" s="41"/>
      <c r="O9" s="41"/>
      <c r="P9" s="41"/>
      <c r="Q9" s="41"/>
      <c r="R9" s="41"/>
      <c r="S9" s="41"/>
      <c r="T9" s="41"/>
      <c r="U9" s="41"/>
      <c r="V9" s="41"/>
    </row>
    <row r="10" spans="2:22">
      <c r="M10" s="22"/>
      <c r="N10" s="22"/>
      <c r="O10" s="22"/>
      <c r="P10" s="22"/>
      <c r="Q10" s="22"/>
      <c r="R10" s="22"/>
      <c r="S10" s="22"/>
      <c r="T10" s="22"/>
      <c r="U10" s="22"/>
      <c r="V10" s="22"/>
    </row>
    <row r="35" spans="3:12">
      <c r="C35" s="26"/>
      <c r="D35" s="26"/>
      <c r="E35" s="26"/>
      <c r="F35" s="26"/>
      <c r="G35" s="26"/>
      <c r="H35" s="26"/>
      <c r="I35" s="26"/>
      <c r="J35" s="26"/>
      <c r="K35" s="26"/>
      <c r="L35" s="26"/>
    </row>
    <row r="36" spans="3:12">
      <c r="C36" s="27"/>
      <c r="D36" s="27"/>
      <c r="E36" s="27"/>
      <c r="F36" s="27"/>
      <c r="G36" s="27"/>
      <c r="H36" s="27"/>
      <c r="I36" s="27"/>
      <c r="J36" s="27"/>
      <c r="K36" s="27"/>
      <c r="L36" s="27"/>
    </row>
    <row r="37" spans="3:12">
      <c r="C37" s="27"/>
      <c r="D37" s="27"/>
      <c r="E37" s="27"/>
      <c r="F37" s="27"/>
      <c r="G37" s="27"/>
      <c r="H37" s="27"/>
      <c r="I37" s="27"/>
      <c r="J37" s="27"/>
      <c r="K37" s="27"/>
      <c r="L37" s="27"/>
    </row>
    <row r="38" spans="3:12">
      <c r="C38" s="27"/>
      <c r="D38" s="27"/>
      <c r="E38" s="27"/>
      <c r="F38" s="27"/>
      <c r="G38" s="27"/>
      <c r="H38" s="27"/>
      <c r="I38" s="27"/>
      <c r="J38" s="27"/>
      <c r="K38" s="27"/>
      <c r="L38" s="27"/>
    </row>
    <row r="39" spans="3:12">
      <c r="C39" s="27"/>
      <c r="D39" s="27"/>
      <c r="E39" s="27"/>
      <c r="F39" s="27"/>
      <c r="G39" s="27"/>
      <c r="H39" s="27"/>
      <c r="I39" s="27"/>
      <c r="J39" s="27"/>
      <c r="K39" s="27"/>
      <c r="L39" s="27"/>
    </row>
    <row r="40" spans="3:12">
      <c r="C40" s="26"/>
      <c r="D40" s="26"/>
      <c r="E40" s="26"/>
      <c r="F40" s="26"/>
      <c r="G40" s="26"/>
      <c r="H40" s="26"/>
      <c r="I40" s="26"/>
      <c r="J40" s="26"/>
      <c r="K40" s="26"/>
      <c r="L40" s="26"/>
    </row>
    <row r="41" spans="3:12">
      <c r="C41" s="26"/>
      <c r="D41" s="26"/>
      <c r="E41" s="26"/>
      <c r="F41" s="26"/>
      <c r="G41" s="26"/>
      <c r="H41" s="26"/>
      <c r="I41" s="26"/>
      <c r="J41" s="26"/>
      <c r="K41" s="26"/>
      <c r="L41" s="26"/>
    </row>
    <row r="42" spans="3:12">
      <c r="C42" s="26"/>
      <c r="D42" s="26"/>
      <c r="E42" s="26"/>
      <c r="F42" s="26"/>
      <c r="G42" s="26"/>
      <c r="H42" s="26"/>
      <c r="I42" s="26"/>
      <c r="J42" s="26"/>
      <c r="K42" s="26"/>
      <c r="L42" s="26"/>
    </row>
    <row r="43" spans="3:12">
      <c r="C43" s="43"/>
      <c r="D43" s="43"/>
      <c r="E43" s="43"/>
      <c r="F43" s="43"/>
      <c r="G43" s="43"/>
      <c r="H43" s="43"/>
      <c r="I43" s="43"/>
      <c r="J43" s="43"/>
      <c r="K43" s="43"/>
      <c r="L43" s="43"/>
    </row>
    <row r="44" spans="3:12">
      <c r="C44" s="43"/>
      <c r="D44" s="43"/>
      <c r="E44" s="43"/>
      <c r="F44" s="43"/>
      <c r="G44" s="43"/>
      <c r="H44" s="43"/>
      <c r="I44" s="43"/>
      <c r="J44" s="43"/>
      <c r="K44" s="43"/>
      <c r="L44" s="43"/>
    </row>
    <row r="45" spans="3:12">
      <c r="C45" s="43"/>
      <c r="D45" s="43"/>
      <c r="E45" s="43"/>
      <c r="F45" s="43"/>
      <c r="G45" s="43"/>
      <c r="H45" s="43"/>
      <c r="I45" s="43"/>
      <c r="J45" s="43"/>
      <c r="K45" s="43"/>
      <c r="L45" s="43"/>
    </row>
    <row r="46" spans="3:12">
      <c r="C46" s="43"/>
      <c r="D46" s="43"/>
      <c r="E46" s="43"/>
      <c r="F46" s="43"/>
      <c r="G46" s="43"/>
      <c r="H46" s="43"/>
      <c r="I46" s="43"/>
      <c r="J46" s="43"/>
      <c r="K46" s="43"/>
      <c r="L46" s="43"/>
    </row>
  </sheetData>
  <mergeCells count="1">
    <mergeCell ref="B2:C2"/>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AA735-B51A-46D1-8B10-EF88F03187C6}">
  <dimension ref="B2:V31"/>
  <sheetViews>
    <sheetView showGridLines="0" zoomScale="80" zoomScaleNormal="80" workbookViewId="0">
      <selection activeCell="B6" sqref="B6"/>
    </sheetView>
  </sheetViews>
  <sheetFormatPr defaultRowHeight="14.45"/>
  <cols>
    <col min="2" max="2" width="22.42578125" customWidth="1"/>
    <col min="3" max="3" width="8.7109375" customWidth="1"/>
  </cols>
  <sheetData>
    <row r="2" spans="2:22" ht="21">
      <c r="B2" s="58" t="s">
        <v>62</v>
      </c>
      <c r="C2" s="58"/>
      <c r="E2" s="9" t="s">
        <v>63</v>
      </c>
    </row>
    <row r="4" spans="2:22" ht="15" thickBot="1"/>
    <row r="5" spans="2:22" ht="15" thickBot="1">
      <c r="B5" s="11" t="s">
        <v>13</v>
      </c>
      <c r="C5" s="12">
        <v>2024</v>
      </c>
      <c r="D5" s="12">
        <v>2025</v>
      </c>
      <c r="E5" s="12">
        <v>2026</v>
      </c>
      <c r="F5" s="12">
        <v>2027</v>
      </c>
      <c r="G5" s="12">
        <v>2028</v>
      </c>
      <c r="H5" s="12">
        <v>2029</v>
      </c>
      <c r="I5" s="12">
        <v>2030</v>
      </c>
      <c r="J5" s="12">
        <v>2031</v>
      </c>
      <c r="K5" s="12">
        <v>2032</v>
      </c>
      <c r="L5" s="12">
        <v>2033</v>
      </c>
      <c r="M5" s="12">
        <v>2034</v>
      </c>
      <c r="N5" s="12">
        <v>2035</v>
      </c>
      <c r="O5" s="12">
        <v>2036</v>
      </c>
      <c r="P5" s="12">
        <v>2037</v>
      </c>
      <c r="Q5" s="12">
        <v>2038</v>
      </c>
      <c r="R5" s="12">
        <v>2039</v>
      </c>
      <c r="S5" s="12">
        <v>2040</v>
      </c>
      <c r="T5" s="12">
        <v>2041</v>
      </c>
      <c r="U5" s="12">
        <v>2042</v>
      </c>
      <c r="V5" s="12">
        <v>2043</v>
      </c>
    </row>
    <row r="6" spans="2:22" ht="44.1" thickBot="1">
      <c r="B6" s="10" t="s">
        <v>64</v>
      </c>
      <c r="C6" s="13">
        <v>6400.8485904971803</v>
      </c>
      <c r="D6" s="13">
        <v>9032.6413837686505</v>
      </c>
      <c r="E6" s="13">
        <v>3952.6575809821625</v>
      </c>
      <c r="F6" s="13">
        <v>3430.6354446822079</v>
      </c>
      <c r="G6" s="13">
        <v>7844.9874319785449</v>
      </c>
      <c r="H6" s="13">
        <v>1175.5849561799223</v>
      </c>
      <c r="I6" s="13">
        <v>2095.5764792922055</v>
      </c>
      <c r="J6" s="13">
        <v>9501.8315333423088</v>
      </c>
      <c r="K6" s="13">
        <v>6186.3777776021016</v>
      </c>
      <c r="L6" s="13">
        <v>9675.1920091118081</v>
      </c>
      <c r="M6" s="13">
        <v>3820.5056781111707</v>
      </c>
      <c r="N6" s="13">
        <v>191.396482696764</v>
      </c>
      <c r="O6" s="13">
        <v>103.90210365294479</v>
      </c>
      <c r="P6" s="13">
        <v>4229.2471644819307</v>
      </c>
      <c r="Q6" s="13">
        <v>4674.7122059610992</v>
      </c>
      <c r="R6" s="13">
        <v>4399.1243979260616</v>
      </c>
      <c r="S6" s="13">
        <v>2364.8805030784861</v>
      </c>
      <c r="T6" s="13">
        <v>4863.4549528733478</v>
      </c>
      <c r="U6" s="13">
        <v>2845.1645032647357</v>
      </c>
      <c r="V6" s="13">
        <v>4511.5711947275704</v>
      </c>
    </row>
    <row r="31" spans="3:22">
      <c r="C31" s="27"/>
      <c r="D31" s="27"/>
      <c r="E31" s="27"/>
      <c r="F31" s="27"/>
      <c r="G31" s="27"/>
      <c r="H31" s="27"/>
      <c r="I31" s="27"/>
      <c r="J31" s="27"/>
      <c r="K31" s="27"/>
      <c r="L31" s="27"/>
      <c r="M31" s="27"/>
      <c r="N31" s="27"/>
      <c r="O31" s="27"/>
      <c r="P31" s="27"/>
      <c r="Q31" s="27"/>
      <c r="R31" s="27"/>
      <c r="S31" s="27"/>
      <c r="T31" s="27"/>
      <c r="U31" s="27"/>
      <c r="V31" s="27"/>
    </row>
  </sheetData>
  <mergeCells count="1">
    <mergeCell ref="B2:C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2c4d654-dbaf-4563-87a5-ab6fe28d6e32">
      <Terms xmlns="http://schemas.microsoft.com/office/infopath/2007/PartnerControls"/>
    </lcf76f155ced4ddcb4097134ff3c332f>
    <TaxCatchAll xmlns="3897756e-70b2-4167-8004-905631842c49" xsi:nil="true"/>
    <Tag xmlns="a2c4d654-dbaf-4563-87a5-ab6fe28d6e3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7233372E61BD4895A2C58B21266028" ma:contentTypeVersion="15" ma:contentTypeDescription="Create a new document." ma:contentTypeScope="" ma:versionID="ae681d7f90a66c0a8aff96ea9e267eca">
  <xsd:schema xmlns:xsd="http://www.w3.org/2001/XMLSchema" xmlns:xs="http://www.w3.org/2001/XMLSchema" xmlns:p="http://schemas.microsoft.com/office/2006/metadata/properties" xmlns:ns2="a2c4d654-dbaf-4563-87a5-ab6fe28d6e32" xmlns:ns3="3897756e-70b2-4167-8004-905631842c49" targetNamespace="http://schemas.microsoft.com/office/2006/metadata/properties" ma:root="true" ma:fieldsID="8758eb6b3416fb8f88c05e718d7adf61" ns2:_="" ns3:_="">
    <xsd:import namespace="a2c4d654-dbaf-4563-87a5-ab6fe28d6e32"/>
    <xsd:import namespace="3897756e-70b2-4167-8004-905631842c4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Tag"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c4d654-dbaf-4563-87a5-ab6fe28d6e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e8ba7a3-af95-40f6-9ded-4ebe13adeb29" ma:termSetId="09814cd3-568e-fe90-9814-8d621ff8fb84" ma:anchorId="fba54fb3-c3e1-fe81-a776-ca4b69148c4d" ma:open="true" ma:isKeyword="false">
      <xsd:complexType>
        <xsd:sequence>
          <xsd:element ref="pc:Terms" minOccurs="0" maxOccurs="1"/>
        </xsd:sequence>
      </xsd:complexType>
    </xsd:element>
    <xsd:element name="Tag" ma:index="21" nillable="true" ma:displayName="Location Tag" ma:description="Contents" ma:format="Dropdown" ma:internalName="Tag">
      <xsd:simpleType>
        <xsd:restriction base="dms:Text">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97756e-70b2-4167-8004-905631842c4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5e83273a-1140-4638-8b5f-10dbaeab2a26}" ma:internalName="TaxCatchAll" ma:showField="CatchAllData" ma:web="3897756e-70b2-4167-8004-905631842c4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CEF8881-0420-485C-9AA1-FB061AC61633}"/>
</file>

<file path=customXml/itemProps2.xml><?xml version="1.0" encoding="utf-8"?>
<ds:datastoreItem xmlns:ds="http://schemas.openxmlformats.org/officeDocument/2006/customXml" ds:itemID="{350C2B04-9604-43DD-AFF3-C575629A98DE}"/>
</file>

<file path=customXml/itemProps3.xml><?xml version="1.0" encoding="utf-8"?>
<ds:datastoreItem xmlns:ds="http://schemas.openxmlformats.org/officeDocument/2006/customXml" ds:itemID="{78FDB00D-9CF9-45D9-9471-CA79C255CC0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2023-03-03T01:41:51Z</dcterms:created>
  <dcterms:modified xsi:type="dcterms:W3CDTF">2023-12-21T01:41:34Z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0x0101007A7233372E61BD4895A2C58B21266028</vt:lpwstr>
  </property>
  <property fmtid="{D5CDD505-2E9C-101B-9397-08002B2CF9AE}" pid="3" name="MediaServiceImageTags">
    <vt:lpwstr/>
  </property>
  <property fmtid="{D5CDD505-2E9C-101B-9397-08002B2CF9AE}" pid="4" name="MSIP_Label_c1941c47-a837-430d-8559-fd118a72769e_Enabled">
    <vt:lpwstr>true</vt:lpwstr>
  </property>
  <property fmtid="{D5CDD505-2E9C-101B-9397-08002B2CF9AE}" pid="5" name="MSIP_Label_c1941c47-a837-430d-8559-fd118a72769e_SetDate">
    <vt:lpwstr>2023-09-19T05:53:12Z</vt:lpwstr>
  </property>
  <property fmtid="{D5CDD505-2E9C-101B-9397-08002B2CF9AE}" pid="6" name="MSIP_Label_c1941c47-a837-430d-8559-fd118a72769e_Method">
    <vt:lpwstr>Standard</vt:lpwstr>
  </property>
  <property fmtid="{D5CDD505-2E9C-101B-9397-08002B2CF9AE}" pid="7" name="MSIP_Label_c1941c47-a837-430d-8559-fd118a72769e_Name">
    <vt:lpwstr>Internal</vt:lpwstr>
  </property>
  <property fmtid="{D5CDD505-2E9C-101B-9397-08002B2CF9AE}" pid="8" name="MSIP_Label_c1941c47-a837-430d-8559-fd118a72769e_SiteId">
    <vt:lpwstr>320c999e-3876-4ad0-b401-d241068e9e60</vt:lpwstr>
  </property>
  <property fmtid="{D5CDD505-2E9C-101B-9397-08002B2CF9AE}" pid="9" name="MSIP_Label_c1941c47-a837-430d-8559-fd118a72769e_ActionId">
    <vt:lpwstr>18f7cf02-90b5-4534-a9e6-2f46d816ce44</vt:lpwstr>
  </property>
  <property fmtid="{D5CDD505-2E9C-101B-9397-08002B2CF9AE}" pid="10" name="MSIP_Label_c1941c47-a837-430d-8559-fd118a72769e_ContentBits">
    <vt:lpwstr>0</vt:lpwstr>
  </property>
</Properties>
</file>